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sheetId="1" r:id="rId1"/>
    <sheet name="Розділ 1" sheetId="2" r:id="rId2"/>
    <sheet name="Розділ 2" sheetId="3" r:id="rId3"/>
    <sheet name="Розділ 3" sheetId="4" r:id="rId4"/>
    <sheet name="Розділ 4" sheetId="5" r:id="rId5"/>
    <sheet name="довідка " sheetId="6" r:id="rId6"/>
  </sheets>
  <definedNames/>
  <calcPr fullCalcOnLoad="1"/>
</workbook>
</file>

<file path=xl/sharedStrings.xml><?xml version="1.0" encoding="utf-8"?>
<sst xmlns="http://schemas.openxmlformats.org/spreadsheetml/2006/main" count="391" uniqueCount="320">
  <si>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</si>
  <si>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</si>
  <si>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ГОСПОДАРСЬКОГО СУДОЧИНСТВА</t>
  </si>
  <si>
    <t>Подають</t>
  </si>
  <si>
    <t>місцеві господарські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господарському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</si>
  <si>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</si>
  <si>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</si>
  <si>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</si>
  <si>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</si>
  <si>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район, населений пункт, вулиця /провулок, площа тощо)</t>
  </si>
  <si>
    <t>(№ будинку /корпусу, № квартири /офісу)</t>
  </si>
  <si>
    <t>за</t>
  </si>
  <si>
    <t>Господарський суд Хмельницької області</t>
  </si>
  <si>
    <t>2023 рік</t>
  </si>
  <si>
    <t>Терміни подання</t>
  </si>
  <si>
    <t xml:space="preserve">на 10-й день після звітного періоду </t>
  </si>
  <si>
    <t>не пізніше 40-го дня після звітного періоду</t>
  </si>
  <si>
    <t>Форма № 1-г</t>
  </si>
  <si>
    <t xml:space="preserve"> (річна) </t>
  </si>
  <si>
    <t>ЗАТВЕРДЖЕНО</t>
  </si>
  <si>
    <t>Наказ Державної судової адміністрації України                                                                 від 23.06. 2018 № 325</t>
  </si>
  <si>
    <t xml:space="preserve">За погодженням з Держстатом </t>
  </si>
  <si>
    <t>У редакції наказу Державної судової адміністрації України від 19.01.2021 р. № 15</t>
  </si>
  <si>
    <t>Розділ 1. Результати розгляду заяв наказного провадження</t>
  </si>
  <si>
    <t xml:space="preserve"> № з/п</t>
  </si>
  <si>
    <t>А</t>
  </si>
  <si>
    <t xml:space="preserve">Заявлено вимогу про
</t>
  </si>
  <si>
    <t>Б</t>
  </si>
  <si>
    <t>УСЬОГО, з них</t>
  </si>
  <si>
    <t>про стягнення грошової заборгованості за договором, укладеним у письмовій (в тому числі електронній) формі, якщо сума вимоги не перевищує ста розмірів прожиткового мінімуму для працездатних осіб (ч.1 ст. 148 ГПК)</t>
  </si>
  <si>
    <t>іншу вимогу</t>
  </si>
  <si>
    <t>Кількість розглянутих заяв про видачу судового наказу, од</t>
  </si>
  <si>
    <t>усього</t>
  </si>
  <si>
    <t>у тому числі</t>
  </si>
  <si>
    <t>повернуто</t>
  </si>
  <si>
    <t>передано до іншого суду</t>
  </si>
  <si>
    <t>видано судових наказів</t>
  </si>
  <si>
    <t>відмовлено у видачі судового наказу</t>
  </si>
  <si>
    <t>із порушенням строків, встановлених ГПК України (із графи 1)</t>
  </si>
  <si>
    <t>сума грошових коштів, грн</t>
  </si>
  <si>
    <t xml:space="preserve">пред’явлена до стягнення                             </t>
  </si>
  <si>
    <t xml:space="preserve">підлягає стягненню                    </t>
  </si>
  <si>
    <t>Кількість розглянутих заяв про скасування судового наказу, од</t>
  </si>
  <si>
    <t xml:space="preserve">повернення заяви </t>
  </si>
  <si>
    <t>скасовано судовий наказ</t>
  </si>
  <si>
    <t>з порушенням строків, встановлених ГПК України (із графи 9)</t>
  </si>
  <si>
    <t xml:space="preserve">щодо якої подано заяви про скасування судового наказу </t>
  </si>
  <si>
    <t xml:space="preserve">що не підлягає стягненню                       </t>
  </si>
  <si>
    <t>Розділ 2. Результати розгляду справ позовного провадження (у т.ч. заяв у справах про банкрутство)</t>
  </si>
  <si>
    <t xml:space="preserve">Категорії справ </t>
  </si>
  <si>
    <t>УСЬОГО  (сума рядків 2, 25, 42, 50, 51, 58, 59, 66, 67, 68, 72, 99, 103, 104, 138)</t>
  </si>
  <si>
    <t>Справи у спорах щодо права власності чи іншого речового права на нерухоме майно (крім землі)</t>
  </si>
  <si>
    <t>у тому числі:</t>
  </si>
  <si>
    <t>Справи у спорах, що виникають із земельних відносин</t>
  </si>
  <si>
    <t>Справи у спорах щодо захисту прав на об’єкти інтелектуальної власності</t>
  </si>
  <si>
    <t>Справи у спорах щодо захисту ділової репутації</t>
  </si>
  <si>
    <t>Справи у спорах щодо застосування антимонопольного та конкурентного законодавства</t>
  </si>
  <si>
    <t>Справи у спорах щодо цінних паперів</t>
  </si>
  <si>
    <t>Справи у спорах, що виникають з корпоративних відносин</t>
  </si>
  <si>
    <t>Справи у спорах між юридичною особою та її посадовою особою про відшкодування збитків, завданих юридичній особі діями (бездіяльністю) такої посадової особи</t>
  </si>
  <si>
    <t>Справи у спорах, що виникають з правочинів щодо акцій, часток, паїв, інших корпоративних прав в юридичній особі</t>
  </si>
  <si>
    <t>Справи у спорах щодо приватизації майна</t>
  </si>
  <si>
    <t>Справи у спорах, що виникають із правочинів, зокрема, договорів</t>
  </si>
  <si>
    <t>у тому числі 
(з рядка 72):</t>
  </si>
  <si>
    <t>у тому числі
(з рядка 72):</t>
  </si>
  <si>
    <t>Справи у спорах, щодо недоговірних зобов’язань</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</si>
  <si>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</si>
  <si>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(неплатоспроможність), усього</t>
  </si>
  <si>
    <t>з них (з рядка 104)</t>
  </si>
  <si>
    <t>у тому числі (з рядка 104 - за Законом України "Про відновлення платоспроможності боржника або визнання його банкрутом"):</t>
  </si>
  <si>
    <t>у тому числі (з рядка 104 - за Кодексом України з процедур банкрутства):</t>
  </si>
  <si>
    <t>Інші справи</t>
  </si>
  <si>
    <t>про державну власність</t>
  </si>
  <si>
    <t>з них:</t>
  </si>
  <si>
    <t>про комунальну власність</t>
  </si>
  <si>
    <t>про приватну власність</t>
  </si>
  <si>
    <t>про речові права на чуже майно</t>
  </si>
  <si>
    <t>про припинення права власності на земельну ділянку</t>
  </si>
  <si>
    <t>про припинення права користування земельною ділянкою</t>
  </si>
  <si>
    <t>про земельні сервітути</t>
  </si>
  <si>
    <t>про права користування чужою земельною ділянкою для сільськогосподарських потреб (емфітевзис)</t>
  </si>
  <si>
    <t>про права користування чужою земельною ділянкою для забудови (суперфіцій)</t>
  </si>
  <si>
    <t xml:space="preserve">про визнання незаконним акта, що порушує право власності на земельну ділянку </t>
  </si>
  <si>
    <t>про визнання незаконним акта, що порушує право користування земельною ділянкою</t>
  </si>
  <si>
    <t>про визнання права власності на земельну ділянку</t>
  </si>
  <si>
    <t>про усунення порушення прав власника</t>
  </si>
  <si>
    <t>про відшкодування шкоди, збитків</t>
  </si>
  <si>
    <t>про стягнення штрафних санкцій</t>
  </si>
  <si>
    <t>про невиконання або неналежне виконання зобов’язань</t>
  </si>
  <si>
    <t>про права на винахід, корисну модель, промисловий зразок</t>
  </si>
  <si>
    <t>про торговельну марку (знака для товарів і послуг)</t>
  </si>
  <si>
    <t>про права попереднього користування</t>
  </si>
  <si>
    <t>про авторські та суміжні права</t>
  </si>
  <si>
    <t>про захист економічної конкуренції</t>
  </si>
  <si>
    <t>про зловживання монопольним (домінуючим) становищем</t>
  </si>
  <si>
    <t>про антиконкурентні дії органів влади</t>
  </si>
  <si>
    <t xml:space="preserve">про захисту від недобросовісної конкуренції </t>
  </si>
  <si>
    <t>про оскарження рішень загальних зборів учасників товариств, органів управління</t>
  </si>
  <si>
    <t>про 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</si>
  <si>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</si>
  <si>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</si>
  <si>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про визнання недійсними господарських договорів, пов’язаних з реалізацією корпоративних прав</t>
  </si>
  <si>
    <t>про внесення змін у реєстр акціонерів та оскарження дій реєстратора</t>
  </si>
  <si>
    <t>про укладення, зміну, розірвання, виконання договорів купівлі-продажу та визнання їх недійсними</t>
  </si>
  <si>
    <t>про визнання недійсними актів</t>
  </si>
  <si>
    <t>про притягнення до відповідальності за порушення законодавства про приватизацію</t>
  </si>
  <si>
    <t>Укладення договорів (правочинів)</t>
  </si>
  <si>
    <t>Зміна договорів (правочинів)</t>
  </si>
  <si>
    <t>Розірвання договорів (правочинів)</t>
  </si>
  <si>
    <t>Визнання договорів (правочинів) недійсними</t>
  </si>
  <si>
    <t>Невиконання або неналежне виконання зобов’язань</t>
  </si>
  <si>
    <t>купівлі-продажу</t>
  </si>
  <si>
    <t>оренди</t>
  </si>
  <si>
    <t>лізингу</t>
  </si>
  <si>
    <t>підряду</t>
  </si>
  <si>
    <t>надання послуг</t>
  </si>
  <si>
    <t>перевезення, транспортного експедирування</t>
  </si>
  <si>
    <t>страхування</t>
  </si>
  <si>
    <t>банківської діяльності</t>
  </si>
  <si>
    <t>доручення, комісії, управління майном</t>
  </si>
  <si>
    <t>зберігання</t>
  </si>
  <si>
    <t>спільної діяльності</t>
  </si>
  <si>
    <t>зовнішньоекономічної діяльності</t>
  </si>
  <si>
    <t>інші договори</t>
  </si>
  <si>
    <t>спонукання виконати або припинити певні дії</t>
  </si>
  <si>
    <t>повернення безпідставно набутого майна (коштів)</t>
  </si>
  <si>
    <t>про відшкодування шкоди</t>
  </si>
  <si>
    <t>банкрутство юридичної особи</t>
  </si>
  <si>
    <t>неплатоспроможність фізичної особи</t>
  </si>
  <si>
    <t>неплатоспроможність фізичної особи-підприємця</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</si>
  <si>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</si>
  <si>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</si>
  <si>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</si>
  <si>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t>
  </si>
  <si>
    <t xml:space="preserve">щодо визнання недійсними результатів аукціону з продажу майна банкрута, з них </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</si>
  <si>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</si>
  <si>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</si>
  <si>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</si>
  <si>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</si>
  <si>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вимоги до боржника</t>
  </si>
  <si>
    <t>грошові вимоги кредитора до боржника</t>
  </si>
  <si>
    <t>майнові спори, стороною в яких є боржник</t>
  </si>
  <si>
    <t>затвердження плану санації або плану реструктуризації боргів боржника</t>
  </si>
  <si>
    <t>затвердження плану санації до відкриття провадження у справі про банкрутство</t>
  </si>
  <si>
    <t>визнання недійсними результатів аукціону</t>
  </si>
  <si>
    <t>діяльність арбітражного керуючого</t>
  </si>
  <si>
    <t>щодо 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</si>
  <si>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</si>
  <si>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</si>
  <si>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за участю іноземних інвесторів (з рядка 1)</t>
  </si>
  <si>
    <t>штрафні санкції (неустойка, штраф, пеня) (з рядка 1)</t>
  </si>
  <si>
    <t xml:space="preserve">щодо реєстрації або обліку прав на майно 
</t>
  </si>
  <si>
    <t>щодо визнання незаконним акта, що порушує право власності</t>
  </si>
  <si>
    <t>щодо визнання права власності</t>
  </si>
  <si>
    <t>щодо усунення перешкод у користуванні майном</t>
  </si>
  <si>
    <t>щодо оренди</t>
  </si>
  <si>
    <t>щодо реєстрації або обліку прав на майно</t>
  </si>
  <si>
    <t>щодо витребування майна із чужого незаконного володіння</t>
  </si>
  <si>
    <t>щодо самочинного будівництва</t>
  </si>
  <si>
    <t>щодо володіння чужим майном</t>
  </si>
  <si>
    <t>щодо сервітутів</t>
  </si>
  <si>
    <t>щодо припинення права оренди</t>
  </si>
  <si>
    <t>щодо визнання незаконним акта, що порушує право оренди</t>
  </si>
  <si>
    <t>що виникають з договорів купівлі-продажу</t>
  </si>
  <si>
    <t>що виникають з договорів оренди</t>
  </si>
  <si>
    <t>щодо визнання торговельної марки добре відомою</t>
  </si>
  <si>
    <t>щодо комерційного найменування</t>
  </si>
  <si>
    <t>щодо колективного управління майновими правами автора та суміжними правами</t>
  </si>
  <si>
    <t>щодо антиконкурентних узгоджених дій</t>
  </si>
  <si>
    <t>щодо надання дозволу на проведення перевірки</t>
  </si>
  <si>
    <t>поставки товарів, робіт, послуг</t>
  </si>
  <si>
    <t>у т.ч.:</t>
  </si>
  <si>
    <t>будівельного підряду</t>
  </si>
  <si>
    <t>залізницею</t>
  </si>
  <si>
    <t>кредитування</t>
  </si>
  <si>
    <t>із залученням іноземних інвестицій</t>
  </si>
  <si>
    <t>спростування майнових дій боржника</t>
  </si>
  <si>
    <t>щодо стягнення заробітної плати</t>
  </si>
  <si>
    <t>щодо поновлення на роботі посадових та службових осіб боржника</t>
  </si>
  <si>
    <t>про визнання недійсними договорів купівлі-продажу майна</t>
  </si>
  <si>
    <t>спори з позовними вимогами до боржника та щодо його майна</t>
  </si>
  <si>
    <t>спори про визнання недійсними правочинів, укладених боржником</t>
  </si>
  <si>
    <t>спори про повернення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</si>
  <si>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</si>
  <si>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</si>
  <si>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щодо визнання недійсними правочину, вчиненого з порушенням порядку підготовки та проведення аукціону</t>
  </si>
  <si>
    <t>енергоносіїв</t>
  </si>
  <si>
    <t>втрата, пошкодження, псування вантажу</t>
  </si>
  <si>
    <t>забезпечення виконання зобов’язання</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</si>
  <si>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</si>
  <si>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</si>
  <si>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</si>
  <si>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</si>
  <si>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 xml:space="preserve">у тому числі: </t>
  </si>
  <si>
    <t xml:space="preserve">залишено без розгляду </t>
  </si>
  <si>
    <t xml:space="preserve">відмовлено у відкритті провадження </t>
  </si>
  <si>
    <t>відкрито провадження (прийнято до розгляду)</t>
  </si>
  <si>
    <t>із порушенням строків,
встановлених ГПК України
(з гр. 3)</t>
  </si>
  <si>
    <t>Кількість позовних заяв, що надійшли у звітному періоді та в яких 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</si>
  <si>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</si>
  <si>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</si>
  <si>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</si>
  <si>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</si>
  <si>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у тому числі залишено 
без руху</t>
  </si>
  <si>
    <t>Загальні показники розгляду справ</t>
  </si>
  <si>
    <t xml:space="preserve">Кількість справ, що перебували на розгляді, од </t>
  </si>
  <si>
    <t>Кількість розглянутих справ, од</t>
  </si>
  <si>
    <t>із ухваленням рішення</t>
  </si>
  <si>
    <t>із задоволенням позову 
(з гр. 18)</t>
  </si>
  <si>
    <t xml:space="preserve"> передано до іншого суду </t>
  </si>
  <si>
    <t xml:space="preserve">із закриттям провадження 
у справі </t>
  </si>
  <si>
    <t>із залишенням заяви  
без розгляду</t>
  </si>
  <si>
    <t>порушених за заявою
прокурора (з гр. 17)</t>
  </si>
  <si>
    <t>з них, задоволено  
(з гр. 23)</t>
  </si>
  <si>
    <t>із порушенням строків, 
встановлених ГПК України 
(з гр. 17)</t>
  </si>
  <si>
    <t>Кількість нерозглянутих справ на кінець звітного періоду, од</t>
  </si>
  <si>
    <t xml:space="preserve">із них провадження в яких зупинено </t>
  </si>
  <si>
    <t>Розмір грошових коштів присуджено до стягнення, грн.</t>
  </si>
  <si>
    <t>пред'явлено до стягнення 
(заявлено вимог)</t>
  </si>
  <si>
    <t>присуджено до стягнення
(задоволено вимог)</t>
  </si>
  <si>
    <t>у тому числі моральної шкоди 
(із графи 29)</t>
  </si>
  <si>
    <t>Розділ 3. Результати розгляду справ про банкрутство (неплатоспроможність)</t>
  </si>
  <si>
    <t>Загальні показники розгляду справ про банкрутство (неплатоспроможність)</t>
  </si>
  <si>
    <t>УСЬОГО  (сума рядків 2,3,4; 
сума рядків 5, 12, 13), з них:</t>
  </si>
  <si>
    <t>за типом боржника</t>
  </si>
  <si>
    <t>за типом заявника</t>
  </si>
  <si>
    <t>юридичної особи</t>
  </si>
  <si>
    <t>фізичної особи</t>
  </si>
  <si>
    <t>фізичної особи-підприємця</t>
  </si>
  <si>
    <t>кредиторів</t>
  </si>
  <si>
    <t>з них</t>
  </si>
  <si>
    <t>прокурорів</t>
  </si>
  <si>
    <t>боржників</t>
  </si>
  <si>
    <t>суб’єктів підприємництва - юридичних осіб</t>
  </si>
  <si>
    <t xml:space="preserve">суб’єктів підприємництва - фізичних осіб </t>
  </si>
  <si>
    <t>органів державної  фіскальної служби</t>
  </si>
  <si>
    <t>банківських установ</t>
  </si>
  <si>
    <t>Пенсійного фонду України та його управлінь</t>
  </si>
  <si>
    <t>інших</t>
  </si>
  <si>
    <t>фізичних осіб</t>
  </si>
  <si>
    <t>суб’єктів підприємницької діяльності (з рядка 14)</t>
  </si>
  <si>
    <t>Кількість справ, що перебували на розгляді, од</t>
  </si>
  <si>
    <t>Кількість справ, закінчених провадженням, од</t>
  </si>
  <si>
    <t xml:space="preserve">Усього </t>
  </si>
  <si>
    <t>залишено без розгляду (з гр.3)</t>
  </si>
  <si>
    <t>закрито провадження (з гр.3)</t>
  </si>
  <si>
    <t>із затвердженням звіту керуючого санацією (реструктури-зацією)</t>
  </si>
  <si>
    <t>із затвердженням мирової угоди</t>
  </si>
  <si>
    <t>із затвердженням звіту ліквідатора (керуючого реалізацією майна)</t>
  </si>
  <si>
    <t xml:space="preserve"> з ліквідацією державного підприємства (з гр.7)</t>
  </si>
  <si>
    <t>у зв’язку з виконанням усіх зобов’язань перед кредиторами</t>
  </si>
  <si>
    <t>з інших підстав</t>
  </si>
  <si>
    <t>Кількість справ, у яких винесено постанови про визнання банкрутом у звітному періоді, од</t>
  </si>
  <si>
    <t>зі справ, 
закінчених провадженням (з гр.12)</t>
  </si>
  <si>
    <t>Кількість розглянутих справ, з яких оскаржувались дії арбітражного керуючого, од</t>
  </si>
  <si>
    <t>із задоволенням вимог заявників 
(з гр.14)</t>
  </si>
  <si>
    <t xml:space="preserve">Розділ 4. Результати розгляду заяв про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</si>
  <si>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</si>
  <si>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</si>
  <si>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</si>
  <si>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</si>
  <si>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</si>
  <si>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</si>
  <si>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</si>
  <si>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 тому числі надійшло у звітному періоді</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</si>
  <si>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</si>
  <si>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</si>
  <si>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</si>
  <si>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</si>
  <si>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</si>
  <si>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</si>
  <si>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із них скасовано
(із гр.7)</t>
  </si>
  <si>
    <t xml:space="preserve"> рішень</t>
  </si>
  <si>
    <t xml:space="preserve"> ухвал</t>
  </si>
  <si>
    <t xml:space="preserve">Кількість нерозглянутих заяв на кінець звітного періоду, од </t>
  </si>
  <si>
    <t>Довідка до звіту</t>
  </si>
  <si>
    <t>№ з/п</t>
  </si>
  <si>
    <t>Керівник:</t>
  </si>
  <si>
    <t>Виконавець:</t>
  </si>
  <si>
    <t>Телефон:</t>
  </si>
  <si>
    <t>Факс:</t>
  </si>
  <si>
    <t>Електронна пошта:</t>
  </si>
  <si>
    <t>Дата</t>
  </si>
  <si>
    <t>Найменування показника</t>
  </si>
  <si>
    <t xml:space="preserve"> у справах про банкрутство, що закінчені провадженням</t>
  </si>
  <si>
    <t>Кількість процесуальних документів, розісланих з порушенням строку, од</t>
  </si>
  <si>
    <t xml:space="preserve">Штрафні санкції, присуджені до стягнення в дохід державного бюджету, грн </t>
  </si>
  <si>
    <t>Суб'єкти звернення, од</t>
  </si>
  <si>
    <t>Врегулювання спору за участю судді</t>
  </si>
  <si>
    <t>Кількість заяв кредиторів із грошовими вимогами, од</t>
  </si>
  <si>
    <t>Загальна сума грошових вимог, заявлена кредиторами, грн.</t>
  </si>
  <si>
    <t>Загальна сума грошових вимог кредиторів, визнана судом, грн.</t>
  </si>
  <si>
    <t>Кількість ліквідованих підприємств, у статутному фонді яких частка державної власності перевищує 50%, од</t>
  </si>
  <si>
    <t>Кількість справ, закінчених провадженням після визнання мирової угоди недійсною, од</t>
  </si>
  <si>
    <t>фізичні особи, усього</t>
  </si>
  <si>
    <t>фізичні особи-підприємці</t>
  </si>
  <si>
    <t>жінки (з рядка 11)</t>
  </si>
  <si>
    <t>юридичні особи</t>
  </si>
  <si>
    <t>державні органи</t>
  </si>
  <si>
    <t>органи місцевого самоврядування</t>
  </si>
  <si>
    <t>у справах про банкрутство</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</si>
  <si>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</si>
  <si>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</si>
  <si>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</si>
  <si>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</si>
  <si>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внутрішньо переміщені особи</t>
  </si>
  <si>
    <t>кредитор</t>
  </si>
  <si>
    <t>боржник</t>
  </si>
  <si>
    <t>досягнуто сторонами примирення</t>
  </si>
  <si>
    <t xml:space="preserve">передано на розгляд іншому судді </t>
  </si>
  <si>
    <t xml:space="preserve">(підпис) </t>
  </si>
  <si>
    <t>Кількість</t>
  </si>
  <si>
    <t>3 січня 2024 року</t>
  </si>
  <si>
    <t>(П.І.Б.)</t>
  </si>
  <si>
    <t>29000, м. Хмельницький, Майдан Незалежності, 1</t>
  </si>
  <si>
    <t>Шепель А.С.</t>
  </si>
  <si>
    <t>(0382) 71-81-94</t>
  </si>
  <si>
    <t>(0382) 71-81-99</t>
  </si>
  <si>
    <t>inbox@km.arbitr.gov.ua</t>
  </si>
  <si>
    <t>Заверуха С.В.</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</si>
</sst>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6">
    <font>
      <sz val="10"/>
      <name val="Arial"/>
      <family val="0"/>
    </font>
    <font>
      <sz val="12"/>
      <name val="Times New Roman"/>
      <family val="0"/>
    </font>
    <font>
      <b/>
      <sz val="12"/>
      <name val="Times New Roman"/>
      <family val="0"/>
    </font>
    <font>
      <sz val="12"/>
      <name val="Arial"/>
      <family val="0"/>
    </font>
    <font>
      <b/>
      <sz val="10"/>
      <name val="Times New Roman"/>
      <family val="0"/>
    </font>
    <font>
      <sz val="10"/>
      <name val="Times New Roman"/>
      <family val="0"/>
    </font>
    <font>
      <sz val="10"/>
      <color indexed="10"/>
      <name val="Times New Roman"/>
      <family val="0"/>
    </font>
    <font>
      <i/>
      <sz val="10"/>
      <name val="Times New Roman"/>
      <family val="0"/>
    </font>
    <font>
      <i/>
      <sz val="12"/>
      <name val="Times New Roman"/>
      <family val="0"/>
    </font>
    <font>
      <b/>
      <sz val="11"/>
      <name val="Times New Roman"/>
      <family val="0"/>
    </font>
    <font>
      <sz val="9"/>
      <name val="Times New Roman"/>
      <family val="0"/>
    </font>
    <font>
      <sz val="11"/>
      <name val="Times New Roman"/>
      <family val="0"/>
    </font>
    <font>
      <sz val="11"/>
      <name val="Calibri"/>
      <family val="0"/>
    </font>
    <font>
      <sz val="10"/>
      <color indexed="9"/>
      <name val="Times New Roman"/>
      <family val="0"/>
    </font>
    <font>
      <sz val="9"/>
      <name val="Arial"/>
      <family val="0"/>
    </font>
    <font>
      <i/>
      <sz val="11"/>
      <name val="Times New Roman"/>
      <family val="0"/>
    </font>
    <font>
      <i/>
      <sz val="9"/>
      <name val="Times New Roman"/>
      <family val="0"/>
    </font>
    <font>
      <b/>
      <sz val="9"/>
      <name val="Times New Roman"/>
      <family val="0"/>
    </font>
    <font>
      <b/>
      <sz val="12"/>
      <color indexed="8"/>
      <name val="Times New Roman"/>
      <family val="0"/>
    </font>
    <font>
      <sz val="12"/>
      <color indexed="8"/>
      <name val="Times New Roman"/>
      <family val="0"/>
    </font>
    <font>
      <i/>
      <sz val="12"/>
      <color indexed="8"/>
      <name val="Times New Roman"/>
      <family val="0"/>
    </font>
    <font>
      <sz val="10"/>
      <color indexed="8"/>
      <name val="Times New Roman"/>
      <family val="0"/>
    </font>
    <font>
      <b/>
      <sz val="10"/>
      <color indexed="8"/>
      <name val="Arial Narrow"/>
      <family val="0"/>
    </font>
    <font>
      <b/>
      <sz val="14"/>
      <name val="Times New Roman"/>
      <family val="0"/>
    </font>
    <font>
      <sz val="8"/>
      <name val="Times New Roman"/>
      <family val="0"/>
    </font>
    <font>
      <sz val="10"/>
      <name val="Arial Cyr"/>
      <family val="0"/>
    </font>
    <font>
      <b/>
      <sz val="12"/>
      <name val="Times New Roman Cyr"/>
      <family val="0"/>
    </font>
    <font>
      <sz val="12"/>
      <name val="Times New Roman Cyr"/>
      <family val="0"/>
    </font>
    <font>
      <b/>
      <sz val="11"/>
      <name val="Times New Roman Cyr"/>
      <family val="0"/>
    </font>
    <font>
      <i/>
      <sz val="12"/>
      <name val="Times New Roman Cyr"/>
      <family val="0"/>
    </font>
    <font>
      <sz val="12"/>
      <color indexed="9"/>
      <name val="Times New Roman Cyr"/>
      <family val="0"/>
    </font>
    <font>
      <i/>
      <sz val="9"/>
      <color indexed="8"/>
      <name val="Times New Roman"/>
      <family val="0"/>
    </font>
    <font>
      <i/>
      <sz val="8"/>
      <color indexed="8"/>
      <name val="Times New Roman"/>
      <family val="0"/>
    </font>
    <font>
      <sz val="11"/>
      <color indexed="8"/>
      <name val="Calibri"/>
      <family val="2"/>
    </font>
    <font>
      <sz val="11"/>
      <color indexed="9"/>
      <name val="Calibri"/>
      <family val="2"/>
    </font>
    <font>
      <sz val="11"/>
      <color indexed="62"/>
      <name val="Calibri"/>
      <family val="2"/>
    </font>
    <font>
      <b/>
      <sz val="11"/>
      <color indexed="8"/>
      <name val="Calibri"/>
      <family val="2"/>
    </font>
    <font>
      <b/>
      <sz val="11"/>
      <color indexed="51"/>
      <name val="Calibri"/>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sz val="18"/>
      <color indexed="57"/>
      <name val="Calibri Light"/>
      <family val="2"/>
    </font>
    <font>
      <sz val="11"/>
      <color indexed="19"/>
      <name val="Calibri"/>
      <family val="2"/>
    </font>
    <font>
      <sz val="11"/>
      <color indexed="20"/>
      <name val="Calibri"/>
      <family val="2"/>
    </font>
    <font>
      <i/>
      <sz val="11"/>
      <color indexed="23"/>
      <name val="Calibri"/>
      <family val="2"/>
    </font>
    <font>
      <sz val="11"/>
      <color indexed="51"/>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border>
    <border>
      <left/>
      <right style="thin"/>
      <top/>
      <bottom style="thin"/>
    </border>
    <border>
      <left/>
      <right style="thin"/>
      <top style="thin"/>
      <bottom style="thin"/>
    </border>
    <border>
      <left style="medium"/>
      <right style="thin"/>
      <top style="thin"/>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bottom/>
    </border>
    <border>
      <left style="thin"/>
      <right style="thin"/>
      <top style="thin"/>
      <bottom/>
    </border>
    <border>
      <left style="thin"/>
      <right style="thin"/>
      <top/>
      <bottom style="thin"/>
    </border>
    <border>
      <left style="thin"/>
      <right style="thin"/>
      <top/>
      <bottom/>
    </border>
    <border>
      <left/>
      <right style="thin">
        <color indexed="8"/>
      </right>
      <top style="thin"/>
      <bottom style="thin"/>
    </border>
    <border>
      <left style="thin"/>
      <right style="thin">
        <color indexed="8"/>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5" fillId="32" borderId="0" applyNumberFormat="0" applyBorder="0" applyAlignment="0" applyProtection="0"/>
  </cellStyleXfs>
  <cellXfs count="296">
    <xf numFmtId="0" fontId="1" fillId="0" borderId="0" xfId="0" applyFont="1" applyAlignment="1">
      <alignment/>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protection/>
    </xf>
    <xf numFmtId="0" fontId="7" fillId="0" borderId="17"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protection/>
    </xf>
    <xf numFmtId="0" fontId="7" fillId="0" borderId="18"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0" fontId="8"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top"/>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protection/>
    </xf>
    <xf numFmtId="0" fontId="5" fillId="0" borderId="20" xfId="0" applyNumberFormat="1" applyFont="1" applyFill="1" applyBorder="1" applyAlignment="1" applyProtection="1">
      <alignment horizontal="center"/>
      <protection/>
    </xf>
    <xf numFmtId="0" fontId="7" fillId="0" borderId="2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protection/>
    </xf>
    <xf numFmtId="0" fontId="9" fillId="0" borderId="1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wrapText="1"/>
      <protection/>
    </xf>
    <xf numFmtId="3" fontId="9" fillId="0" borderId="12" xfId="0" applyNumberFormat="1" applyFont="1" applyFill="1" applyBorder="1" applyAlignment="1" applyProtection="1">
      <alignment horizontal="right" vertical="center" wrapText="1"/>
      <protection/>
    </xf>
    <xf numFmtId="3" fontId="11" fillId="0" borderId="12" xfId="0" applyNumberFormat="1" applyFont="1" applyFill="1" applyBorder="1" applyAlignment="1" applyProtection="1">
      <alignment horizontal="right" vertical="center" wrapText="1"/>
      <protection/>
    </xf>
    <xf numFmtId="0" fontId="12"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vertical="top" wrapText="1"/>
      <protection/>
    </xf>
    <xf numFmtId="0" fontId="14" fillId="0" borderId="15" xfId="0" applyNumberFormat="1" applyFont="1" applyFill="1" applyBorder="1" applyAlignment="1" applyProtection="1">
      <alignment vertical="center"/>
      <protection/>
    </xf>
    <xf numFmtId="0" fontId="11" fillId="0" borderId="12"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right" vertical="center" wrapText="1"/>
      <protection/>
    </xf>
    <xf numFmtId="0" fontId="11" fillId="0" borderId="24" xfId="0" applyNumberFormat="1" applyFont="1" applyFill="1" applyBorder="1" applyAlignment="1" applyProtection="1">
      <alignment horizontal="right" vertical="center" wrapText="1"/>
      <protection/>
    </xf>
    <xf numFmtId="0" fontId="1" fillId="0" borderId="25" xfId="0" applyNumberFormat="1" applyFont="1" applyFill="1" applyBorder="1" applyAlignment="1" applyProtection="1">
      <alignment/>
      <protection/>
    </xf>
    <xf numFmtId="3" fontId="9" fillId="0" borderId="24" xfId="0" applyNumberFormat="1" applyFont="1" applyFill="1" applyBorder="1" applyAlignment="1" applyProtection="1">
      <alignment horizontal="right" vertical="center" wrapText="1"/>
      <protection/>
    </xf>
    <xf numFmtId="3" fontId="11" fillId="0" borderId="24" xfId="0" applyNumberFormat="1" applyFont="1" applyFill="1" applyBorder="1" applyAlignment="1" applyProtection="1">
      <alignment horizontal="right" vertical="center" wrapText="1"/>
      <protection/>
    </xf>
    <xf numFmtId="0" fontId="1" fillId="0" borderId="26" xfId="0" applyNumberFormat="1" applyFont="1" applyFill="1" applyBorder="1" applyAlignment="1" applyProtection="1">
      <alignment/>
      <protection/>
    </xf>
    <xf numFmtId="9" fontId="18" fillId="0" borderId="11" xfId="0" applyNumberFormat="1" applyFont="1" applyFill="1" applyBorder="1" applyAlignment="1" applyProtection="1">
      <alignment vertical="center"/>
      <protection/>
    </xf>
    <xf numFmtId="1" fontId="19" fillId="0" borderId="12" xfId="0" applyNumberFormat="1" applyFont="1" applyFill="1" applyBorder="1" applyAlignment="1" applyProtection="1">
      <alignment horizontal="center" vertical="center"/>
      <protection/>
    </xf>
    <xf numFmtId="9" fontId="19" fillId="0" borderId="12" xfId="0" applyNumberFormat="1" applyFont="1" applyFill="1" applyBorder="1" applyAlignment="1" applyProtection="1">
      <alignment horizontal="center" vertical="center" wrapText="1"/>
      <protection/>
    </xf>
    <xf numFmtId="9" fontId="18" fillId="0" borderId="17" xfId="0" applyNumberFormat="1" applyFont="1" applyFill="1" applyBorder="1" applyAlignment="1" applyProtection="1">
      <alignment vertical="center"/>
      <protection/>
    </xf>
    <xf numFmtId="9" fontId="19" fillId="0" borderId="12" xfId="0" applyNumberFormat="1" applyFont="1" applyFill="1" applyBorder="1" applyAlignment="1" applyProtection="1">
      <alignment horizontal="center" vertical="center"/>
      <protection/>
    </xf>
    <xf numFmtId="9" fontId="19" fillId="0" borderId="12" xfId="0" applyNumberFormat="1" applyFont="1" applyFill="1" applyBorder="1" applyAlignment="1" applyProtection="1">
      <alignment vertical="center" wrapText="1"/>
      <protection/>
    </xf>
    <xf numFmtId="9" fontId="19" fillId="0" borderId="12" xfId="0" applyNumberFormat="1" applyFont="1" applyFill="1" applyBorder="1" applyAlignment="1" applyProtection="1">
      <alignment vertical="center"/>
      <protection/>
    </xf>
    <xf numFmtId="9" fontId="18" fillId="0" borderId="21" xfId="0" applyNumberFormat="1" applyFont="1" applyFill="1" applyBorder="1" applyAlignment="1" applyProtection="1">
      <alignment vertical="center"/>
      <protection/>
    </xf>
    <xf numFmtId="0" fontId="19" fillId="0" borderId="12" xfId="0" applyNumberFormat="1" applyFont="1" applyFill="1" applyBorder="1" applyAlignment="1" applyProtection="1">
      <alignment vertical="center" wrapText="1"/>
      <protection/>
    </xf>
    <xf numFmtId="9" fontId="20" fillId="0" borderId="12" xfId="0" applyNumberFormat="1" applyFont="1" applyFill="1" applyBorder="1" applyAlignment="1" applyProtection="1">
      <alignment vertical="center" wrapText="1"/>
      <protection/>
    </xf>
    <xf numFmtId="1" fontId="21" fillId="0" borderId="12"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right" vertical="center" wrapText="1"/>
      <protection/>
    </xf>
    <xf numFmtId="1" fontId="19" fillId="0" borderId="12" xfId="0" applyNumberFormat="1" applyFont="1" applyFill="1" applyBorder="1" applyAlignment="1" applyProtection="1">
      <alignment horizontal="right" vertical="center" wrapText="1"/>
      <protection/>
    </xf>
    <xf numFmtId="1" fontId="19" fillId="0" borderId="12"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9" fontId="22" fillId="0" borderId="0" xfId="0" applyNumberFormat="1" applyFont="1" applyFill="1" applyBorder="1" applyAlignment="1" applyProtection="1">
      <alignment vertical="center"/>
      <protection/>
    </xf>
    <xf numFmtId="0" fontId="24" fillId="0" borderId="12"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left" vertical="top" wrapText="1"/>
      <protection/>
    </xf>
    <xf numFmtId="3" fontId="4" fillId="0" borderId="12" xfId="0" applyNumberFormat="1" applyFont="1" applyFill="1" applyBorder="1" applyAlignment="1" applyProtection="1">
      <alignment horizontal="right" vertical="center" wrapText="1"/>
      <protection/>
    </xf>
    <xf numFmtId="3" fontId="5" fillId="0" borderId="12" xfId="0" applyNumberFormat="1" applyFont="1" applyFill="1" applyBorder="1" applyAlignment="1" applyProtection="1">
      <alignment horizontal="right" vertical="center" wrapText="1"/>
      <protection/>
    </xf>
    <xf numFmtId="0" fontId="24"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protection/>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protection/>
    </xf>
    <xf numFmtId="0" fontId="26" fillId="0" borderId="11"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0" fillId="0" borderId="11"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protection/>
    </xf>
    <xf numFmtId="0" fontId="8"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wrapText="1"/>
      <protection/>
    </xf>
    <xf numFmtId="0" fontId="31" fillId="0" borderId="13"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vertical="center"/>
      <protection/>
    </xf>
    <xf numFmtId="0" fontId="32" fillId="0" borderId="13" xfId="0" applyNumberFormat="1" applyFont="1" applyFill="1" applyBorder="1" applyAlignment="1" applyProtection="1">
      <alignment horizontal="center" vertical="top"/>
      <protection/>
    </xf>
    <xf numFmtId="0" fontId="1" fillId="0" borderId="11" xfId="0" applyNumberFormat="1" applyFont="1" applyFill="1" applyBorder="1" applyAlignment="1" applyProtection="1">
      <alignment/>
      <protection/>
    </xf>
    <xf numFmtId="0" fontId="1" fillId="0" borderId="21" xfId="0" applyNumberFormat="1" applyFont="1" applyFill="1" applyBorder="1" applyAlignment="1" applyProtection="1">
      <alignment horizontal="left"/>
      <protection/>
    </xf>
    <xf numFmtId="0" fontId="1" fillId="0" borderId="12" xfId="0" applyNumberFormat="1" applyFont="1" applyFill="1" applyBorder="1" applyAlignment="1" applyProtection="1">
      <alignment horizontal="left"/>
      <protection/>
    </xf>
    <xf numFmtId="0" fontId="18" fillId="0" borderId="0" xfId="0" applyNumberFormat="1" applyFont="1" applyFill="1" applyBorder="1" applyAlignment="1" applyProtection="1">
      <alignment wrapText="1"/>
      <protection/>
    </xf>
    <xf numFmtId="0" fontId="31"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vertical="top"/>
      <protection/>
    </xf>
    <xf numFmtId="0" fontId="2" fillId="0" borderId="12" xfId="0" applyNumberFormat="1" applyFont="1" applyFill="1" applyBorder="1" applyAlignment="1" applyProtection="1">
      <alignment horizontal="center" vertical="center"/>
      <protection/>
    </xf>
    <xf numFmtId="3" fontId="27" fillId="0" borderId="12" xfId="0" applyNumberFormat="1" applyFont="1" applyFill="1" applyBorder="1" applyAlignment="1" applyProtection="1">
      <alignment horizontal="right" vertical="center" wrapText="1"/>
      <protection/>
    </xf>
    <xf numFmtId="3" fontId="26"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27" fillId="0" borderId="12" xfId="0" applyNumberFormat="1" applyFont="1" applyFill="1" applyBorder="1" applyAlignment="1" applyProtection="1">
      <alignment horizontal="right" vertical="center" wrapText="1"/>
      <protection/>
    </xf>
    <xf numFmtId="0" fontId="20" fillId="0" borderId="0" xfId="0" applyNumberFormat="1" applyFont="1" applyFill="1" applyBorder="1" applyAlignment="1" applyProtection="1">
      <alignment horizontal="center" vertical="top"/>
      <protection/>
    </xf>
    <xf numFmtId="1"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5" fillId="0" borderId="1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protection/>
    </xf>
    <xf numFmtId="0" fontId="7" fillId="0" borderId="18" xfId="0" applyNumberFormat="1" applyFont="1" applyFill="1" applyBorder="1" applyAlignment="1" applyProtection="1">
      <alignment horizontal="center"/>
      <protection/>
    </xf>
    <xf numFmtId="0" fontId="7" fillId="0" borderId="21"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protection/>
    </xf>
    <xf numFmtId="0" fontId="5" fillId="0" borderId="2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wrapText="1"/>
      <protection/>
    </xf>
    <xf numFmtId="0" fontId="5" fillId="0" borderId="20" xfId="0" applyNumberFormat="1" applyFont="1" applyFill="1" applyBorder="1" applyAlignment="1" applyProtection="1">
      <alignment horizontal="center" wrapText="1"/>
      <protection/>
    </xf>
    <xf numFmtId="0" fontId="9" fillId="0" borderId="12"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protection/>
    </xf>
    <xf numFmtId="0" fontId="9" fillId="0" borderId="29"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left" vertical="center" wrapText="1"/>
      <protection/>
    </xf>
    <xf numFmtId="0" fontId="9" fillId="0" borderId="30"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0" fontId="11" fillId="0" borderId="18" xfId="0" applyNumberFormat="1" applyFont="1" applyFill="1" applyBorder="1" applyAlignment="1" applyProtection="1">
      <alignment vertical="center" wrapText="1"/>
      <protection/>
    </xf>
    <xf numFmtId="0" fontId="11" fillId="0" borderId="30" xfId="0" applyNumberFormat="1" applyFont="1" applyFill="1" applyBorder="1" applyAlignment="1" applyProtection="1">
      <alignment vertical="center" wrapText="1"/>
      <protection/>
    </xf>
    <xf numFmtId="0" fontId="11" fillId="0" borderId="27" xfId="0" applyNumberFormat="1" applyFont="1" applyFill="1" applyBorder="1" applyAlignment="1" applyProtection="1">
      <alignment horizontal="center" vertical="center" wrapText="1"/>
      <protection/>
    </xf>
    <xf numFmtId="0" fontId="11" fillId="0" borderId="29"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11" fillId="0" borderId="3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31" xfId="0" applyNumberFormat="1" applyFont="1" applyFill="1" applyBorder="1" applyAlignment="1" applyProtection="1">
      <alignment horizontal="left" vertical="center" wrapText="1"/>
      <protection/>
    </xf>
    <xf numFmtId="0" fontId="9" fillId="0" borderId="17" xfId="0" applyNumberFormat="1" applyFont="1" applyFill="1" applyBorder="1" applyAlignment="1" applyProtection="1">
      <alignment vertical="center" wrapText="1"/>
      <protection/>
    </xf>
    <xf numFmtId="0" fontId="9" fillId="0" borderId="18" xfId="0" applyNumberFormat="1" applyFont="1" applyFill="1" applyBorder="1" applyAlignment="1" applyProtection="1">
      <alignment vertical="center" wrapText="1"/>
      <protection/>
    </xf>
    <xf numFmtId="0" fontId="9" fillId="0" borderId="3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vertical="center" wrapText="1"/>
      <protection/>
    </xf>
    <xf numFmtId="0" fontId="15" fillId="0" borderId="18" xfId="0" applyNumberFormat="1" applyFont="1" applyFill="1" applyBorder="1" applyAlignment="1" applyProtection="1">
      <alignment vertical="center" wrapText="1"/>
      <protection/>
    </xf>
    <xf numFmtId="0" fontId="15" fillId="0" borderId="3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left" vertical="center" wrapText="1"/>
      <protection/>
    </xf>
    <xf numFmtId="0" fontId="15" fillId="0" borderId="18" xfId="0" applyNumberFormat="1" applyFont="1" applyFill="1" applyBorder="1" applyAlignment="1" applyProtection="1">
      <alignment horizontal="left" vertical="center" wrapText="1"/>
      <protection/>
    </xf>
    <xf numFmtId="0" fontId="15" fillId="0" borderId="30"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vertical="center" wrapText="1"/>
      <protection/>
    </xf>
    <xf numFmtId="0" fontId="9" fillId="0" borderId="31"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11" fillId="0" borderId="30" xfId="0" applyNumberFormat="1" applyFont="1" applyFill="1" applyBorder="1" applyAlignment="1" applyProtection="1">
      <alignment vertical="center"/>
      <protection/>
    </xf>
    <xf numFmtId="0" fontId="15" fillId="0" borderId="17" xfId="0" applyNumberFormat="1" applyFont="1" applyFill="1" applyBorder="1" applyAlignment="1" applyProtection="1">
      <alignment vertical="center"/>
      <protection/>
    </xf>
    <xf numFmtId="0" fontId="15" fillId="0" borderId="18" xfId="0" applyNumberFormat="1" applyFont="1" applyFill="1" applyBorder="1" applyAlignment="1" applyProtection="1">
      <alignment vertical="center"/>
      <protection/>
    </xf>
    <xf numFmtId="0" fontId="15" fillId="0" borderId="30" xfId="0" applyNumberFormat="1" applyFont="1" applyFill="1" applyBorder="1" applyAlignment="1" applyProtection="1">
      <alignment vertical="center"/>
      <protection/>
    </xf>
    <xf numFmtId="0" fontId="5" fillId="0" borderId="27"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6" fillId="0" borderId="27" xfId="0" applyNumberFormat="1" applyFont="1" applyFill="1" applyBorder="1" applyAlignment="1" applyProtection="1">
      <alignment horizontal="center" vertical="center" wrapText="1"/>
      <protection/>
    </xf>
    <xf numFmtId="0" fontId="16" fillId="0" borderId="2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29"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4" fontId="2"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31"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protection/>
    </xf>
    <xf numFmtId="9" fontId="19" fillId="0" borderId="12" xfId="0" applyNumberFormat="1" applyFont="1" applyFill="1" applyBorder="1" applyAlignment="1" applyProtection="1">
      <alignment horizontal="center" vertical="center" wrapText="1"/>
      <protection/>
    </xf>
    <xf numFmtId="9" fontId="19" fillId="0" borderId="12" xfId="0" applyNumberFormat="1" applyFont="1" applyFill="1" applyBorder="1" applyAlignment="1" applyProtection="1">
      <alignment horizontal="center" vertical="center"/>
      <protection/>
    </xf>
    <xf numFmtId="9" fontId="18" fillId="0" borderId="12" xfId="0" applyNumberFormat="1" applyFont="1" applyFill="1" applyBorder="1" applyAlignment="1" applyProtection="1">
      <alignment horizontal="center" vertical="center" wrapText="1"/>
      <protection/>
    </xf>
    <xf numFmtId="1" fontId="19" fillId="0" borderId="12" xfId="0" applyNumberFormat="1" applyFont="1" applyFill="1" applyBorder="1" applyAlignment="1" applyProtection="1">
      <alignment horizontal="center" vertical="center" textRotation="90"/>
      <protection/>
    </xf>
    <xf numFmtId="0" fontId="18" fillId="0" borderId="17" xfId="0" applyNumberFormat="1" applyFont="1" applyFill="1" applyBorder="1" applyAlignment="1" applyProtection="1">
      <alignment vertical="center"/>
      <protection/>
    </xf>
    <xf numFmtId="0" fontId="18" fillId="0" borderId="21" xfId="0" applyNumberFormat="1" applyFont="1" applyFill="1" applyBorder="1" applyAlignment="1" applyProtection="1">
      <alignment vertical="center"/>
      <protection/>
    </xf>
    <xf numFmtId="9" fontId="18" fillId="0" borderId="17" xfId="0" applyNumberFormat="1" applyFont="1" applyFill="1" applyBorder="1" applyAlignment="1" applyProtection="1">
      <alignment horizontal="left" vertical="center"/>
      <protection/>
    </xf>
    <xf numFmtId="9" fontId="18" fillId="0" borderId="21" xfId="0" applyNumberFormat="1" applyFont="1" applyFill="1" applyBorder="1" applyAlignment="1" applyProtection="1">
      <alignment horizontal="left" vertical="center"/>
      <protection/>
    </xf>
    <xf numFmtId="1" fontId="19" fillId="0" borderId="17" xfId="0" applyNumberFormat="1" applyFont="1" applyFill="1" applyBorder="1" applyAlignment="1" applyProtection="1">
      <alignment horizontal="left" vertical="center" wrapText="1"/>
      <protection/>
    </xf>
    <xf numFmtId="1" fontId="19" fillId="0" borderId="21" xfId="0" applyNumberFormat="1" applyFont="1" applyFill="1" applyBorder="1" applyAlignment="1" applyProtection="1">
      <alignment horizontal="left" vertical="center" wrapText="1"/>
      <protection/>
    </xf>
    <xf numFmtId="1" fontId="19" fillId="0" borderId="12" xfId="0" applyNumberFormat="1" applyFont="1" applyFill="1" applyBorder="1" applyAlignment="1" applyProtection="1">
      <alignment horizontal="center" vertical="center" wrapText="1"/>
      <protection/>
    </xf>
    <xf numFmtId="9" fontId="19" fillId="0" borderId="14" xfId="0" applyNumberFormat="1" applyFont="1" applyFill="1" applyBorder="1" applyAlignment="1" applyProtection="1">
      <alignment horizontal="center" vertical="center" wrapText="1"/>
      <protection/>
    </xf>
    <xf numFmtId="9" fontId="19" fillId="0" borderId="13" xfId="0" applyNumberFormat="1" applyFont="1" applyFill="1" applyBorder="1" applyAlignment="1" applyProtection="1">
      <alignment horizontal="center" vertical="center" wrapText="1"/>
      <protection/>
    </xf>
    <xf numFmtId="9" fontId="19" fillId="0" borderId="19" xfId="0" applyNumberFormat="1" applyFont="1" applyFill="1" applyBorder="1" applyAlignment="1" applyProtection="1">
      <alignment horizontal="center" vertical="center" wrapText="1"/>
      <protection/>
    </xf>
    <xf numFmtId="9" fontId="19" fillId="0" borderId="15" xfId="0" applyNumberFormat="1" applyFont="1" applyFill="1" applyBorder="1" applyAlignment="1" applyProtection="1">
      <alignment horizontal="center" vertical="center" wrapText="1"/>
      <protection/>
    </xf>
    <xf numFmtId="9" fontId="19" fillId="0" borderId="0" xfId="0" applyNumberFormat="1" applyFont="1" applyFill="1" applyBorder="1" applyAlignment="1" applyProtection="1">
      <alignment horizontal="center" vertical="center" wrapText="1"/>
      <protection/>
    </xf>
    <xf numFmtId="9" fontId="19" fillId="0" borderId="10" xfId="0" applyNumberFormat="1" applyFont="1" applyFill="1" applyBorder="1" applyAlignment="1" applyProtection="1">
      <alignment horizontal="center" vertical="center" wrapText="1"/>
      <protection/>
    </xf>
    <xf numFmtId="9" fontId="19" fillId="0" borderId="16" xfId="0" applyNumberFormat="1" applyFont="1" applyFill="1" applyBorder="1" applyAlignment="1" applyProtection="1">
      <alignment horizontal="center" vertical="center" wrapText="1"/>
      <protection/>
    </xf>
    <xf numFmtId="9" fontId="19" fillId="0" borderId="11" xfId="0" applyNumberFormat="1" applyFont="1" applyFill="1" applyBorder="1" applyAlignment="1" applyProtection="1">
      <alignment horizontal="center" vertical="center" wrapText="1"/>
      <protection/>
    </xf>
    <xf numFmtId="9" fontId="19" fillId="0" borderId="20"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left" vertical="center" wrapText="1"/>
      <protection/>
    </xf>
    <xf numFmtId="0" fontId="18" fillId="0" borderId="18"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protection/>
    </xf>
    <xf numFmtId="9" fontId="18" fillId="0" borderId="12"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left" vertical="top" wrapText="1"/>
      <protection/>
    </xf>
    <xf numFmtId="0" fontId="23" fillId="0" borderId="1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4" fillId="0" borderId="17"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xf>
    <xf numFmtId="0" fontId="18" fillId="0" borderId="11" xfId="0" applyNumberFormat="1" applyFont="1" applyFill="1" applyBorder="1" applyAlignment="1" applyProtection="1">
      <alignment horizontal="left"/>
      <protection/>
    </xf>
    <xf numFmtId="0" fontId="27" fillId="0" borderId="17" xfId="0" applyNumberFormat="1" applyFont="1" applyFill="1" applyBorder="1" applyAlignment="1" applyProtection="1">
      <alignment horizontal="left" vertical="center" wrapText="1"/>
      <protection/>
    </xf>
    <xf numFmtId="0" fontId="27" fillId="0" borderId="18" xfId="0" applyNumberFormat="1" applyFont="1" applyFill="1" applyBorder="1" applyAlignment="1" applyProtection="1">
      <alignment horizontal="left" vertical="center" wrapText="1"/>
      <protection/>
    </xf>
    <xf numFmtId="0" fontId="27" fillId="0" borderId="21" xfId="0" applyNumberFormat="1" applyFont="1" applyFill="1" applyBorder="1" applyAlignment="1" applyProtection="1">
      <alignment horizontal="left" vertical="center" wrapText="1"/>
      <protection/>
    </xf>
    <xf numFmtId="0" fontId="27" fillId="0" borderId="17" xfId="0" applyNumberFormat="1" applyFont="1" applyFill="1" applyBorder="1" applyAlignment="1" applyProtection="1">
      <alignment horizontal="left" vertical="center"/>
      <protection/>
    </xf>
    <xf numFmtId="0" fontId="27" fillId="0" borderId="18" xfId="0" applyNumberFormat="1" applyFont="1" applyFill="1" applyBorder="1" applyAlignment="1" applyProtection="1">
      <alignment horizontal="left" vertical="center"/>
      <protection/>
    </xf>
    <xf numFmtId="0" fontId="27" fillId="0" borderId="21" xfId="0" applyNumberFormat="1" applyFont="1" applyFill="1" applyBorder="1" applyAlignment="1" applyProtection="1">
      <alignment horizontal="left" vertical="center"/>
      <protection/>
    </xf>
    <xf numFmtId="0" fontId="29" fillId="0" borderId="17" xfId="0" applyNumberFormat="1" applyFont="1" applyFill="1" applyBorder="1" applyAlignment="1" applyProtection="1">
      <alignment horizontal="left" vertical="center"/>
      <protection/>
    </xf>
    <xf numFmtId="0" fontId="29" fillId="0" borderId="18" xfId="0" applyNumberFormat="1" applyFont="1" applyFill="1" applyBorder="1" applyAlignment="1" applyProtection="1">
      <alignment horizontal="left" vertical="center"/>
      <protection/>
    </xf>
    <xf numFmtId="0" fontId="29" fillId="0" borderId="21"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horizontal="left"/>
      <protection/>
    </xf>
    <xf numFmtId="0" fontId="1" fillId="0" borderId="18" xfId="0" applyNumberFormat="1" applyFont="1" applyFill="1" applyBorder="1" applyAlignment="1" applyProtection="1">
      <alignment horizontal="left"/>
      <protection/>
    </xf>
    <xf numFmtId="0" fontId="1" fillId="0" borderId="21" xfId="0" applyNumberFormat="1" applyFont="1" applyFill="1" applyBorder="1" applyAlignment="1" applyProtection="1">
      <alignment horizontal="left"/>
      <protection/>
    </xf>
    <xf numFmtId="0" fontId="28" fillId="0" borderId="27" xfId="0" applyNumberFormat="1" applyFont="1" applyFill="1" applyBorder="1" applyAlignment="1" applyProtection="1">
      <alignment horizontal="center" vertical="center" wrapText="1"/>
      <protection/>
    </xf>
    <xf numFmtId="0" fontId="28" fillId="0" borderId="29" xfId="0" applyNumberFormat="1" applyFont="1" applyFill="1" applyBorder="1" applyAlignment="1" applyProtection="1">
      <alignment horizontal="center" vertical="center" wrapText="1"/>
      <protection/>
    </xf>
    <xf numFmtId="0" fontId="28" fillId="0" borderId="2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27" fillId="0" borderId="17" xfId="0" applyNumberFormat="1" applyFont="1" applyFill="1" applyBorder="1" applyAlignment="1" applyProtection="1">
      <alignment vertical="center"/>
      <protection/>
    </xf>
    <xf numFmtId="0" fontId="27" fillId="0" borderId="18" xfId="0" applyNumberFormat="1" applyFont="1" applyFill="1" applyBorder="1" applyAlignment="1" applyProtection="1">
      <alignment vertical="center"/>
      <protection/>
    </xf>
    <xf numFmtId="0" fontId="27" fillId="0" borderId="21" xfId="0" applyNumberFormat="1" applyFont="1" applyFill="1" applyBorder="1" applyAlignment="1" applyProtection="1">
      <alignment vertical="center"/>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left" vertical="center" wrapText="1"/>
      <protection/>
    </xf>
    <xf numFmtId="49" fontId="11" fillId="0" borderId="0"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left" vertical="top"/>
      <protection/>
    </xf>
    <xf numFmtId="0" fontId="2" fillId="0" borderId="17"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6" fillId="0" borderId="17" xfId="0" applyNumberFormat="1" applyFont="1" applyFill="1" applyBorder="1" applyAlignment="1" applyProtection="1">
      <alignment horizontal="left" vertical="center" wrapText="1"/>
      <protection/>
    </xf>
    <xf numFmtId="0" fontId="26" fillId="0" borderId="18" xfId="0" applyNumberFormat="1" applyFont="1" applyFill="1" applyBorder="1" applyAlignment="1" applyProtection="1">
      <alignment horizontal="left" vertical="center" wrapText="1"/>
      <protection/>
    </xf>
    <xf numFmtId="0" fontId="26" fillId="0" borderId="21"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vertical="center" wrapText="1"/>
      <protection/>
    </xf>
    <xf numFmtId="0" fontId="15" fillId="0" borderId="12" xfId="0" applyNumberFormat="1" applyFont="1" applyFill="1" applyBorder="1" applyAlignment="1" applyProtection="1">
      <alignmen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FFCC99"/>
      <rgbColor rgb="003366FF"/>
      <rgbColor rgb="0033CCCC"/>
      <rgbColor rgb="00339933"/>
      <rgbColor rgb="00FFCC00"/>
      <rgbColor rgb="00996633"/>
      <rgbColor rgb="00996666"/>
      <rgbColor rgb="00666699"/>
      <rgbColor rgb="00969696"/>
      <rgbColor rgb="003333CC"/>
      <rgbColor rgb="00336666"/>
      <rgbColor rgb="00003300"/>
      <rgbColor rgb="00333300"/>
      <rgbColor rgb="0066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130" zoomScaleSheetLayoutView="130" zoomScalePageLayoutView="0" workbookViewId="0" topLeftCell="A4">
      <selection activeCell="F12" sqref="F12:H13"/>
    </sheetView>
  </sheetViews>
  <sheetFormatPr defaultColWidth="9.140625" defaultRowHeight="15.75"/>
  <cols>
    <col min="1" max="1" width="1.28515625" style="0" customWidth="1"/>
    <col min="2" max="2" width="10.57421875" style="0" customWidth="1"/>
    <col min="3" max="3" width="13.57421875" style="0" customWidth="1"/>
    <col min="4" max="4" width="15.57421875" style="0" customWidth="1"/>
    <col min="5" max="5" width="19.8515625" style="0" customWidth="1"/>
    <col min="6" max="6" width="13.28125" style="0" customWidth="1"/>
    <col min="7" max="7" width="8.8515625" style="0" customWidth="1"/>
    <col min="8" max="8" width="9.7109375" style="0" customWidth="1"/>
  </cols>
  <sheetData>
    <row r="1" spans="1:8" ht="15.75" customHeight="1">
      <c r="A1" s="1"/>
      <c r="B1" s="116" t="s">
        <v>1</v>
      </c>
      <c r="C1" s="116"/>
      <c r="D1" s="116"/>
      <c r="E1" s="116"/>
      <c r="F1" s="116"/>
      <c r="G1" s="116"/>
      <c r="H1" s="116"/>
    </row>
    <row r="2" spans="1:8" ht="15.75" customHeight="1">
      <c r="A2" s="1"/>
      <c r="B2" s="3"/>
      <c r="C2" s="3"/>
      <c r="D2" s="3"/>
      <c r="E2" s="3"/>
      <c r="F2" s="3"/>
      <c r="G2" s="3"/>
      <c r="H2" s="3"/>
    </row>
    <row r="3" spans="1:8" ht="33.75" customHeight="1">
      <c r="A3" s="1"/>
      <c r="B3" s="117" t="s">
        <v>2</v>
      </c>
      <c r="C3" s="117"/>
      <c r="D3" s="117"/>
      <c r="E3" s="117"/>
      <c r="F3" s="117"/>
      <c r="G3" s="117"/>
      <c r="H3" s="117"/>
    </row>
    <row r="4" spans="1:8" ht="13.5" customHeight="1">
      <c r="A4" s="1"/>
      <c r="B4" s="116"/>
      <c r="C4" s="116"/>
      <c r="D4" s="116"/>
      <c r="E4" s="116"/>
      <c r="F4" s="116"/>
      <c r="G4" s="116"/>
      <c r="H4" s="116"/>
    </row>
    <row r="5" spans="1:8" ht="13.5" customHeight="1">
      <c r="A5" s="1"/>
      <c r="B5" s="4"/>
      <c r="C5" s="4"/>
      <c r="D5" s="17" t="s">
        <v>11</v>
      </c>
      <c r="E5" s="4" t="s">
        <v>13</v>
      </c>
      <c r="F5" s="4"/>
      <c r="G5" s="4"/>
      <c r="H5" s="4"/>
    </row>
    <row r="6" spans="1:8" ht="15.75" customHeight="1">
      <c r="A6" s="1"/>
      <c r="B6" s="3"/>
      <c r="C6" s="3"/>
      <c r="D6" s="18"/>
      <c r="E6" s="19"/>
      <c r="F6" s="18"/>
      <c r="G6" s="3"/>
      <c r="H6" s="3"/>
    </row>
    <row r="7" spans="1:8" ht="15.75" customHeight="1">
      <c r="A7" s="1"/>
      <c r="B7" s="5"/>
      <c r="C7" s="5"/>
      <c r="D7" s="5"/>
      <c r="E7" s="5"/>
      <c r="F7" s="3"/>
      <c r="G7" s="3"/>
      <c r="H7" s="3"/>
    </row>
    <row r="8" spans="1:8" ht="15.75" customHeight="1">
      <c r="A8" s="2"/>
      <c r="B8" s="118" t="s">
        <v>3</v>
      </c>
      <c r="C8" s="119"/>
      <c r="D8" s="120"/>
      <c r="E8" s="20" t="s">
        <v>14</v>
      </c>
      <c r="F8" s="131" t="s">
        <v>17</v>
      </c>
      <c r="G8" s="132"/>
      <c r="H8" s="132"/>
    </row>
    <row r="9" spans="1:8" ht="15.75" customHeight="1">
      <c r="A9" s="2"/>
      <c r="B9" s="113" t="s">
        <v>4</v>
      </c>
      <c r="C9" s="113"/>
      <c r="D9" s="113"/>
      <c r="E9" s="113" t="s">
        <v>15</v>
      </c>
      <c r="F9" s="133" t="s">
        <v>18</v>
      </c>
      <c r="G9" s="134"/>
      <c r="H9" s="134"/>
    </row>
    <row r="10" spans="1:8" ht="15.75" customHeight="1">
      <c r="A10" s="2"/>
      <c r="B10" s="113"/>
      <c r="C10" s="113"/>
      <c r="D10" s="113"/>
      <c r="E10" s="113"/>
      <c r="F10" s="9"/>
      <c r="G10" s="14"/>
      <c r="H10" s="1"/>
    </row>
    <row r="11" spans="1:8" ht="28.5" customHeight="1">
      <c r="A11" s="2"/>
      <c r="B11" s="113"/>
      <c r="C11" s="113"/>
      <c r="D11" s="113"/>
      <c r="E11" s="113"/>
      <c r="F11" s="127" t="s">
        <v>19</v>
      </c>
      <c r="G11" s="128"/>
      <c r="H11" s="128"/>
    </row>
    <row r="12" spans="1:8" ht="24" customHeight="1">
      <c r="A12" s="2"/>
      <c r="B12" s="113"/>
      <c r="C12" s="113"/>
      <c r="D12" s="113"/>
      <c r="E12" s="113"/>
      <c r="F12" s="114" t="s">
        <v>20</v>
      </c>
      <c r="G12" s="115"/>
      <c r="H12" s="115"/>
    </row>
    <row r="13" spans="1:8" ht="23.25" customHeight="1">
      <c r="A13" s="2"/>
      <c r="B13" s="113"/>
      <c r="C13" s="113"/>
      <c r="D13" s="113"/>
      <c r="E13" s="113"/>
      <c r="F13" s="114"/>
      <c r="G13" s="115"/>
      <c r="H13" s="115"/>
    </row>
    <row r="14" spans="1:9" ht="39.75" customHeight="1">
      <c r="A14" s="2"/>
      <c r="B14" s="113"/>
      <c r="C14" s="113"/>
      <c r="D14" s="113"/>
      <c r="E14" s="113"/>
      <c r="F14" s="127" t="s">
        <v>21</v>
      </c>
      <c r="G14" s="128"/>
      <c r="H14" s="128"/>
      <c r="I14" s="14"/>
    </row>
    <row r="15" spans="1:8" ht="54" customHeight="1">
      <c r="A15" s="2"/>
      <c r="B15" s="121" t="s">
        <v>5</v>
      </c>
      <c r="C15" s="122"/>
      <c r="D15" s="123"/>
      <c r="E15" s="6" t="s">
        <v>16</v>
      </c>
      <c r="F15" s="114" t="s">
        <v>22</v>
      </c>
      <c r="G15" s="115"/>
      <c r="H15" s="115"/>
    </row>
    <row r="16" spans="1:8" ht="21" customHeight="1">
      <c r="A16" s="1"/>
      <c r="B16" s="7"/>
      <c r="C16" s="7"/>
      <c r="D16" s="7"/>
      <c r="E16" s="21"/>
      <c r="F16" s="22"/>
      <c r="G16" s="22"/>
      <c r="H16" s="14"/>
    </row>
    <row r="17" spans="1:8" ht="15.75" customHeight="1">
      <c r="A17" s="1"/>
      <c r="B17" s="5"/>
      <c r="C17" s="3"/>
      <c r="D17" s="5"/>
      <c r="E17" s="5"/>
      <c r="F17" s="5"/>
      <c r="G17" s="5"/>
      <c r="H17" s="5"/>
    </row>
    <row r="18" spans="1:9" ht="15.75" customHeight="1">
      <c r="A18" s="2"/>
      <c r="B18" s="8" t="s">
        <v>6</v>
      </c>
      <c r="C18" s="1"/>
      <c r="D18" s="13"/>
      <c r="E18" s="13"/>
      <c r="F18" s="13"/>
      <c r="G18" s="13"/>
      <c r="H18" s="23"/>
      <c r="I18" s="27"/>
    </row>
    <row r="19" spans="1:9" ht="12.75" customHeight="1">
      <c r="A19" s="2"/>
      <c r="B19" s="9"/>
      <c r="C19" s="1"/>
      <c r="D19" s="14"/>
      <c r="E19" s="14"/>
      <c r="F19" s="14"/>
      <c r="G19" s="14"/>
      <c r="H19" s="24"/>
      <c r="I19" s="27"/>
    </row>
    <row r="20" spans="1:9" ht="15.75" customHeight="1">
      <c r="A20" s="2"/>
      <c r="B20" s="135" t="s">
        <v>7</v>
      </c>
      <c r="C20" s="136"/>
      <c r="D20" s="129" t="s">
        <v>12</v>
      </c>
      <c r="E20" s="129"/>
      <c r="F20" s="129"/>
      <c r="G20" s="129"/>
      <c r="H20" s="130"/>
      <c r="I20" s="27"/>
    </row>
    <row r="21" spans="1:9" ht="12.75" customHeight="1">
      <c r="A21" s="2"/>
      <c r="B21" s="9"/>
      <c r="C21" s="1"/>
      <c r="D21" s="13"/>
      <c r="E21" s="13"/>
      <c r="F21" s="13"/>
      <c r="G21" s="13"/>
      <c r="H21" s="23"/>
      <c r="I21" s="27"/>
    </row>
    <row r="22" spans="1:9" ht="15.75" customHeight="1">
      <c r="A22" s="2"/>
      <c r="B22" s="10" t="s">
        <v>8</v>
      </c>
      <c r="C22" s="14"/>
      <c r="D22" s="137" t="s">
        <v>314</v>
      </c>
      <c r="E22" s="137"/>
      <c r="F22" s="137"/>
      <c r="G22" s="137"/>
      <c r="H22" s="138"/>
      <c r="I22" s="27"/>
    </row>
    <row r="23" spans="1:9" ht="15.75" customHeight="1">
      <c r="A23" s="2"/>
      <c r="B23" s="9"/>
      <c r="C23" s="1"/>
      <c r="D23" s="13"/>
      <c r="E23" s="13"/>
      <c r="F23" s="13"/>
      <c r="G23" s="13"/>
      <c r="H23" s="23"/>
      <c r="I23" s="27"/>
    </row>
    <row r="24" spans="1:9" ht="11.25" customHeight="1">
      <c r="A24" s="2"/>
      <c r="B24" s="11"/>
      <c r="C24" s="15"/>
      <c r="D24" s="15"/>
      <c r="E24" s="15"/>
      <c r="F24" s="15"/>
      <c r="G24" s="15"/>
      <c r="H24" s="25"/>
      <c r="I24" s="27"/>
    </row>
    <row r="25" spans="1:9" ht="19.5" customHeight="1">
      <c r="A25" s="2"/>
      <c r="B25" s="124" t="s">
        <v>9</v>
      </c>
      <c r="C25" s="125"/>
      <c r="D25" s="125"/>
      <c r="E25" s="125"/>
      <c r="F25" s="125"/>
      <c r="G25" s="125"/>
      <c r="H25" s="126"/>
      <c r="I25" s="27"/>
    </row>
    <row r="26" spans="1:9" ht="16.5" customHeight="1">
      <c r="A26" s="2"/>
      <c r="B26" s="12"/>
      <c r="C26" s="16"/>
      <c r="D26" s="16"/>
      <c r="E26" s="16"/>
      <c r="F26" s="16"/>
      <c r="G26" s="16"/>
      <c r="H26" s="26"/>
      <c r="I26" s="27"/>
    </row>
    <row r="27" spans="1:9" ht="15.75" customHeight="1">
      <c r="A27" s="2"/>
      <c r="B27" s="124" t="s">
        <v>10</v>
      </c>
      <c r="C27" s="125"/>
      <c r="D27" s="125"/>
      <c r="E27" s="125"/>
      <c r="F27" s="125"/>
      <c r="G27" s="125"/>
      <c r="H27" s="126"/>
      <c r="I27" s="27"/>
    </row>
    <row r="28" spans="1:8" ht="15.75" customHeight="1">
      <c r="A28" s="1"/>
      <c r="B28" s="13"/>
      <c r="C28" s="13"/>
      <c r="D28" s="13"/>
      <c r="E28" s="13"/>
      <c r="F28" s="13"/>
      <c r="G28" s="13"/>
      <c r="H28" s="13"/>
    </row>
  </sheetData>
  <sheetProtection/>
  <mergeCells count="18">
    <mergeCell ref="B27:H27"/>
    <mergeCell ref="F12:H13"/>
    <mergeCell ref="F11:H11"/>
    <mergeCell ref="D20:H20"/>
    <mergeCell ref="F8:H8"/>
    <mergeCell ref="F9:H9"/>
    <mergeCell ref="F14:H14"/>
    <mergeCell ref="B20:C20"/>
    <mergeCell ref="B25:H25"/>
    <mergeCell ref="D22:H22"/>
    <mergeCell ref="E9:E14"/>
    <mergeCell ref="F15:H15"/>
    <mergeCell ref="B1:H1"/>
    <mergeCell ref="B3:H3"/>
    <mergeCell ref="B4:H4"/>
    <mergeCell ref="B8:D8"/>
    <mergeCell ref="B15:D15"/>
    <mergeCell ref="B9:D14"/>
  </mergeCells>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view="pageBreakPreview" zoomScale="115" zoomScaleSheetLayoutView="115" zoomScalePageLayoutView="0" workbookViewId="0" topLeftCell="A1">
      <selection activeCell="A1" sqref="A1:P1"/>
    </sheetView>
  </sheetViews>
  <sheetFormatPr defaultColWidth="9.140625" defaultRowHeight="15.75"/>
  <cols>
    <col min="1" max="1" width="4.7109375" style="0" customWidth="1"/>
    <col min="2" max="2" width="35.28125" style="0" customWidth="1"/>
    <col min="3" max="3" width="7.57421875" style="0" customWidth="1"/>
    <col min="4" max="4" width="12.00390625" style="0" customWidth="1"/>
    <col min="5" max="5" width="13.7109375" style="0" customWidth="1"/>
    <col min="6" max="6" width="10.00390625" style="0" customWidth="1"/>
    <col min="7" max="7" width="14.421875" style="0" customWidth="1"/>
    <col min="8" max="8" width="12.421875" style="0" customWidth="1"/>
    <col min="9" max="9" width="19.421875" style="0" customWidth="1"/>
    <col min="10" max="10" width="17.57421875" style="0" customWidth="1"/>
    <col min="11" max="11" width="7.421875" style="0" customWidth="1"/>
    <col min="12" max="12" width="10.7109375" style="0" customWidth="1"/>
    <col min="13" max="13" width="8.8515625" style="0" customWidth="1"/>
    <col min="14" max="14" width="12.57421875" style="0" customWidth="1"/>
    <col min="15" max="16" width="15.7109375" style="0" customWidth="1"/>
    <col min="17" max="255" width="8.28125" style="0" customWidth="1"/>
  </cols>
  <sheetData>
    <row r="1" spans="1:17" ht="28.5" customHeight="1">
      <c r="A1" s="146" t="s">
        <v>23</v>
      </c>
      <c r="B1" s="146"/>
      <c r="C1" s="146"/>
      <c r="D1" s="146"/>
      <c r="E1" s="146"/>
      <c r="F1" s="146"/>
      <c r="G1" s="146"/>
      <c r="H1" s="146"/>
      <c r="I1" s="146"/>
      <c r="J1" s="146"/>
      <c r="K1" s="146"/>
      <c r="L1" s="146"/>
      <c r="M1" s="146"/>
      <c r="N1" s="146"/>
      <c r="O1" s="146"/>
      <c r="P1" s="146"/>
      <c r="Q1" s="41">
        <v>0</v>
      </c>
    </row>
    <row r="2" spans="1:17" ht="34.5" customHeight="1">
      <c r="A2" s="140" t="s">
        <v>24</v>
      </c>
      <c r="B2" s="139" t="s">
        <v>26</v>
      </c>
      <c r="C2" s="148" t="s">
        <v>31</v>
      </c>
      <c r="D2" s="149"/>
      <c r="E2" s="149"/>
      <c r="F2" s="149"/>
      <c r="G2" s="149"/>
      <c r="H2" s="149"/>
      <c r="I2" s="149"/>
      <c r="J2" s="150"/>
      <c r="K2" s="139" t="s">
        <v>42</v>
      </c>
      <c r="L2" s="139"/>
      <c r="M2" s="139"/>
      <c r="N2" s="139"/>
      <c r="O2" s="139"/>
      <c r="P2" s="139"/>
      <c r="Q2" s="9"/>
    </row>
    <row r="3" spans="1:17" ht="51.75" customHeight="1">
      <c r="A3" s="147"/>
      <c r="B3" s="139"/>
      <c r="C3" s="140" t="s">
        <v>32</v>
      </c>
      <c r="D3" s="143" t="s">
        <v>33</v>
      </c>
      <c r="E3" s="144"/>
      <c r="F3" s="144"/>
      <c r="G3" s="144"/>
      <c r="H3" s="145"/>
      <c r="I3" s="139" t="s">
        <v>39</v>
      </c>
      <c r="J3" s="139"/>
      <c r="K3" s="140" t="s">
        <v>32</v>
      </c>
      <c r="L3" s="142" t="s">
        <v>33</v>
      </c>
      <c r="M3" s="142"/>
      <c r="N3" s="142"/>
      <c r="O3" s="139" t="s">
        <v>39</v>
      </c>
      <c r="P3" s="139"/>
      <c r="Q3" s="9"/>
    </row>
    <row r="4" spans="1:17" ht="102" customHeight="1">
      <c r="A4" s="141"/>
      <c r="B4" s="139"/>
      <c r="C4" s="141"/>
      <c r="D4" s="32" t="s">
        <v>34</v>
      </c>
      <c r="E4" s="32" t="s">
        <v>35</v>
      </c>
      <c r="F4" s="32" t="s">
        <v>36</v>
      </c>
      <c r="G4" s="32" t="s">
        <v>37</v>
      </c>
      <c r="H4" s="6" t="s">
        <v>38</v>
      </c>
      <c r="I4" s="6" t="s">
        <v>40</v>
      </c>
      <c r="J4" s="6" t="s">
        <v>41</v>
      </c>
      <c r="K4" s="141"/>
      <c r="L4" s="40" t="s">
        <v>43</v>
      </c>
      <c r="M4" s="40" t="s">
        <v>44</v>
      </c>
      <c r="N4" s="6" t="s">
        <v>45</v>
      </c>
      <c r="O4" s="6" t="s">
        <v>46</v>
      </c>
      <c r="P4" s="6" t="s">
        <v>47</v>
      </c>
      <c r="Q4" s="9"/>
    </row>
    <row r="5" spans="1:17" ht="15.75">
      <c r="A5" s="28" t="s">
        <v>25</v>
      </c>
      <c r="B5" s="28" t="s">
        <v>27</v>
      </c>
      <c r="C5" s="28">
        <v>1</v>
      </c>
      <c r="D5" s="28">
        <v>2</v>
      </c>
      <c r="E5" s="28">
        <v>3</v>
      </c>
      <c r="F5" s="28">
        <v>4</v>
      </c>
      <c r="G5" s="28">
        <v>5</v>
      </c>
      <c r="H5" s="28">
        <v>6</v>
      </c>
      <c r="I5" s="28">
        <v>7</v>
      </c>
      <c r="J5" s="28">
        <v>8</v>
      </c>
      <c r="K5" s="28">
        <v>9</v>
      </c>
      <c r="L5" s="28">
        <v>10</v>
      </c>
      <c r="M5" s="28">
        <v>11</v>
      </c>
      <c r="N5" s="28">
        <v>12</v>
      </c>
      <c r="O5" s="28">
        <v>13</v>
      </c>
      <c r="P5" s="28">
        <v>14</v>
      </c>
      <c r="Q5" s="42"/>
    </row>
    <row r="6" spans="1:17" ht="21.75" customHeight="1">
      <c r="A6" s="6">
        <v>1</v>
      </c>
      <c r="B6" s="33" t="s">
        <v>28</v>
      </c>
      <c r="C6" s="36">
        <v>196</v>
      </c>
      <c r="D6" s="36">
        <v>0</v>
      </c>
      <c r="E6" s="36">
        <v>3</v>
      </c>
      <c r="F6" s="36">
        <v>169</v>
      </c>
      <c r="G6" s="36">
        <v>24</v>
      </c>
      <c r="H6" s="36">
        <v>0</v>
      </c>
      <c r="I6" s="36">
        <v>13233875</v>
      </c>
      <c r="J6" s="36">
        <v>9235984</v>
      </c>
      <c r="K6" s="36">
        <v>27</v>
      </c>
      <c r="L6" s="36">
        <v>1</v>
      </c>
      <c r="M6" s="36">
        <v>26</v>
      </c>
      <c r="N6" s="36">
        <v>0</v>
      </c>
      <c r="O6" s="36">
        <v>2101889</v>
      </c>
      <c r="P6" s="36">
        <v>1544818</v>
      </c>
      <c r="Q6" s="9"/>
    </row>
    <row r="7" spans="1:17" ht="89.25" customHeight="1">
      <c r="A7" s="29">
        <v>2</v>
      </c>
      <c r="B7" s="34" t="s">
        <v>29</v>
      </c>
      <c r="C7" s="37">
        <v>193</v>
      </c>
      <c r="D7" s="37">
        <v>0</v>
      </c>
      <c r="E7" s="37">
        <v>3</v>
      </c>
      <c r="F7" s="37">
        <v>168</v>
      </c>
      <c r="G7" s="37">
        <v>22</v>
      </c>
      <c r="H7" s="37">
        <v>0</v>
      </c>
      <c r="I7" s="37">
        <v>13088371</v>
      </c>
      <c r="J7" s="37">
        <v>9121719</v>
      </c>
      <c r="K7" s="37">
        <v>27</v>
      </c>
      <c r="L7" s="37">
        <v>1</v>
      </c>
      <c r="M7" s="37">
        <v>26</v>
      </c>
      <c r="N7" s="37">
        <v>0</v>
      </c>
      <c r="O7" s="37">
        <v>2101889</v>
      </c>
      <c r="P7" s="37">
        <v>1544818</v>
      </c>
      <c r="Q7" s="9"/>
    </row>
    <row r="8" spans="1:17" ht="25.5" customHeight="1">
      <c r="A8" s="30">
        <v>3</v>
      </c>
      <c r="B8" s="34" t="s">
        <v>30</v>
      </c>
      <c r="C8" s="37">
        <v>3</v>
      </c>
      <c r="D8" s="37">
        <v>0</v>
      </c>
      <c r="E8" s="37">
        <v>0</v>
      </c>
      <c r="F8" s="37">
        <v>1</v>
      </c>
      <c r="G8" s="37">
        <v>2</v>
      </c>
      <c r="H8" s="37">
        <v>0</v>
      </c>
      <c r="I8" s="37">
        <v>145504</v>
      </c>
      <c r="J8" s="37">
        <v>114265</v>
      </c>
      <c r="K8" s="37">
        <v>0</v>
      </c>
      <c r="L8" s="37">
        <v>0</v>
      </c>
      <c r="M8" s="37">
        <v>0</v>
      </c>
      <c r="N8" s="37">
        <v>0</v>
      </c>
      <c r="O8" s="37">
        <v>0</v>
      </c>
      <c r="P8" s="37">
        <v>0</v>
      </c>
      <c r="Q8" s="27"/>
    </row>
    <row r="9" spans="1:16" ht="12.75" customHeight="1">
      <c r="A9" s="31"/>
      <c r="B9" s="31"/>
      <c r="C9" s="31"/>
      <c r="D9" s="31"/>
      <c r="E9" s="31"/>
      <c r="F9" s="13"/>
      <c r="G9" s="13"/>
      <c r="H9" s="13"/>
      <c r="I9" s="13"/>
      <c r="J9" s="13"/>
      <c r="K9" s="13"/>
      <c r="L9" s="13"/>
      <c r="M9" s="13"/>
      <c r="N9" s="31"/>
      <c r="O9" s="31"/>
      <c r="P9" s="31"/>
    </row>
    <row r="10" spans="6:13" ht="12.75" customHeight="1">
      <c r="F10" s="1"/>
      <c r="G10" s="1"/>
      <c r="H10" s="1"/>
      <c r="I10" s="1"/>
      <c r="J10" s="1"/>
      <c r="K10" s="1"/>
      <c r="L10" s="1"/>
      <c r="M10" s="1"/>
    </row>
    <row r="11" spans="2:15" ht="12.75" customHeight="1">
      <c r="B11" s="1"/>
      <c r="C11" s="1"/>
      <c r="D11" s="1"/>
      <c r="E11" s="1"/>
      <c r="F11" s="1"/>
      <c r="G11" s="1"/>
      <c r="H11" s="1"/>
      <c r="I11" s="1"/>
      <c r="J11" s="1"/>
      <c r="K11" s="1"/>
      <c r="L11" s="1"/>
      <c r="M11" s="1"/>
      <c r="N11" s="1"/>
      <c r="O11" s="1"/>
    </row>
    <row r="12" spans="2:15" ht="12.75" customHeight="1">
      <c r="B12" s="35"/>
      <c r="C12" s="1"/>
      <c r="D12" s="1"/>
      <c r="E12" s="1"/>
      <c r="F12" s="1"/>
      <c r="G12" s="1"/>
      <c r="H12" s="1"/>
      <c r="I12" s="1"/>
      <c r="J12" s="1"/>
      <c r="K12" s="1"/>
      <c r="L12" s="1"/>
      <c r="M12" s="1"/>
      <c r="N12" s="1"/>
      <c r="O12" s="1"/>
    </row>
    <row r="13" spans="2:15" ht="15.75">
      <c r="B13" s="35"/>
      <c r="C13" s="38"/>
      <c r="D13" s="38"/>
      <c r="E13" s="38"/>
      <c r="F13" s="1"/>
      <c r="G13" s="1"/>
      <c r="H13" s="1"/>
      <c r="I13" s="1"/>
      <c r="J13" s="1"/>
      <c r="K13" s="1"/>
      <c r="L13" s="1"/>
      <c r="M13" s="1"/>
      <c r="N13" s="1"/>
      <c r="O13" s="1"/>
    </row>
    <row r="14" spans="2:15" ht="15.75">
      <c r="B14" s="35"/>
      <c r="C14" s="38"/>
      <c r="D14" s="38"/>
      <c r="E14" s="38"/>
      <c r="F14" s="1"/>
      <c r="G14" s="1"/>
      <c r="H14" s="1"/>
      <c r="I14" s="1"/>
      <c r="J14" s="1"/>
      <c r="K14" s="1"/>
      <c r="L14" s="1"/>
      <c r="M14" s="1"/>
      <c r="N14" s="1"/>
      <c r="O14" s="1"/>
    </row>
    <row r="15" spans="2:15" ht="15.75">
      <c r="B15" s="35"/>
      <c r="C15" s="38"/>
      <c r="D15" s="38"/>
      <c r="E15" s="38"/>
      <c r="F15" s="1"/>
      <c r="G15" s="1"/>
      <c r="H15" s="1"/>
      <c r="I15" s="1"/>
      <c r="J15" s="1"/>
      <c r="K15" s="1"/>
      <c r="L15" s="1"/>
      <c r="M15" s="1"/>
      <c r="N15" s="1"/>
      <c r="O15" s="1"/>
    </row>
    <row r="16" spans="2:15" ht="15.75">
      <c r="B16" s="35"/>
      <c r="C16" s="38"/>
      <c r="D16" s="38"/>
      <c r="E16" s="38"/>
      <c r="F16" s="1"/>
      <c r="G16" s="1"/>
      <c r="H16" s="1"/>
      <c r="I16" s="1"/>
      <c r="J16" s="1"/>
      <c r="K16" s="1"/>
      <c r="L16" s="1"/>
      <c r="M16" s="1"/>
      <c r="N16" s="1"/>
      <c r="O16" s="1"/>
    </row>
    <row r="17" spans="2:15" ht="15.75">
      <c r="B17" s="1"/>
      <c r="C17" s="38"/>
      <c r="D17" s="38"/>
      <c r="E17" s="38"/>
      <c r="F17" s="1"/>
      <c r="G17" s="1"/>
      <c r="H17" s="1"/>
      <c r="I17" s="1"/>
      <c r="J17" s="1"/>
      <c r="K17" s="1"/>
      <c r="L17" s="1"/>
      <c r="M17" s="1"/>
      <c r="N17" s="1"/>
      <c r="O17" s="1"/>
    </row>
    <row r="18" spans="2:15" ht="12.75" customHeight="1">
      <c r="B18" s="1"/>
      <c r="C18" s="1"/>
      <c r="D18" s="1"/>
      <c r="E18" s="1"/>
      <c r="F18" s="1"/>
      <c r="G18" s="1"/>
      <c r="H18" s="1"/>
      <c r="I18" s="1"/>
      <c r="J18" s="1"/>
      <c r="K18" s="1"/>
      <c r="L18" s="1"/>
      <c r="M18" s="1"/>
      <c r="N18" s="1"/>
      <c r="O18" s="1"/>
    </row>
    <row r="19" spans="2:15" ht="12.75" customHeight="1">
      <c r="B19" s="1"/>
      <c r="C19" s="1"/>
      <c r="D19" s="1"/>
      <c r="E19" s="1"/>
      <c r="F19" s="1"/>
      <c r="G19" s="1"/>
      <c r="H19" s="1"/>
      <c r="I19" s="1"/>
      <c r="J19" s="1"/>
      <c r="K19" s="1"/>
      <c r="L19" s="1"/>
      <c r="M19" s="1"/>
      <c r="N19" s="1"/>
      <c r="O19" s="1"/>
    </row>
    <row r="20" spans="2:15" ht="12.75" customHeight="1">
      <c r="B20" s="1"/>
      <c r="C20" s="1"/>
      <c r="D20" s="1"/>
      <c r="E20" s="1"/>
      <c r="F20" s="1"/>
      <c r="G20" s="1"/>
      <c r="H20" s="1"/>
      <c r="I20" s="1"/>
      <c r="J20" s="1"/>
      <c r="K20" s="1"/>
      <c r="L20" s="1"/>
      <c r="M20" s="1"/>
      <c r="N20" s="1"/>
      <c r="O20" s="1"/>
    </row>
    <row r="21" spans="2:15" ht="12.75" customHeight="1">
      <c r="B21" s="1"/>
      <c r="C21" s="1"/>
      <c r="D21" s="1"/>
      <c r="E21" s="1"/>
      <c r="F21" s="1"/>
      <c r="G21" s="1"/>
      <c r="H21" s="1"/>
      <c r="I21" s="1"/>
      <c r="J21" s="1"/>
      <c r="K21" s="1"/>
      <c r="L21" s="1"/>
      <c r="M21" s="1"/>
      <c r="N21" s="1"/>
      <c r="O21" s="1"/>
    </row>
    <row r="22" spans="2:15" ht="12.75" customHeight="1">
      <c r="B22" s="1"/>
      <c r="C22" s="1"/>
      <c r="D22" s="1"/>
      <c r="E22" s="1"/>
      <c r="F22" s="1"/>
      <c r="G22" s="1"/>
      <c r="H22" s="1"/>
      <c r="I22" s="1"/>
      <c r="J22" s="1"/>
      <c r="K22" s="1"/>
      <c r="L22" s="1"/>
      <c r="M22" s="1"/>
      <c r="N22" s="1"/>
      <c r="O22" s="1"/>
    </row>
    <row r="23" spans="2:15" ht="12.75" customHeight="1">
      <c r="B23" s="1"/>
      <c r="C23" s="1"/>
      <c r="D23" s="1"/>
      <c r="E23" s="1"/>
      <c r="F23" s="1"/>
      <c r="G23" s="1"/>
      <c r="H23" s="1"/>
      <c r="I23" s="1"/>
      <c r="J23" s="1"/>
      <c r="K23" s="1"/>
      <c r="L23" s="1"/>
      <c r="M23" s="1"/>
      <c r="N23" s="1"/>
      <c r="O23" s="1"/>
    </row>
    <row r="24" spans="2:15" ht="12.75" customHeight="1">
      <c r="B24" s="1"/>
      <c r="C24" s="1"/>
      <c r="D24" s="1"/>
      <c r="E24" s="1"/>
      <c r="F24" s="1"/>
      <c r="G24" s="1"/>
      <c r="H24" s="1"/>
      <c r="I24" s="1"/>
      <c r="J24" s="1"/>
      <c r="K24" s="1"/>
      <c r="L24" s="1"/>
      <c r="M24" s="1"/>
      <c r="N24" s="1"/>
      <c r="O24" s="1"/>
    </row>
    <row r="25" spans="2:15" ht="12.75" customHeight="1">
      <c r="B25" s="1"/>
      <c r="C25" s="1"/>
      <c r="D25" s="1"/>
      <c r="E25" s="1"/>
      <c r="F25" s="1"/>
      <c r="G25" s="1"/>
      <c r="H25" s="1"/>
      <c r="I25" s="1"/>
      <c r="J25" s="1"/>
      <c r="K25" s="1"/>
      <c r="L25" s="1"/>
      <c r="M25" s="1"/>
      <c r="N25" s="1"/>
      <c r="O25" s="1"/>
    </row>
    <row r="26" spans="2:15" ht="12.75" customHeight="1">
      <c r="B26" s="1"/>
      <c r="C26" s="1"/>
      <c r="D26" s="1"/>
      <c r="E26" s="1"/>
      <c r="F26" s="1"/>
      <c r="G26" s="1"/>
      <c r="H26" s="1"/>
      <c r="I26" s="1"/>
      <c r="J26" s="1"/>
      <c r="K26" s="1"/>
      <c r="L26" s="1"/>
      <c r="M26" s="1"/>
      <c r="N26" s="1"/>
      <c r="O26" s="1"/>
    </row>
  </sheetData>
  <sheetProtection/>
  <mergeCells count="11">
    <mergeCell ref="C3:C4"/>
    <mergeCell ref="I3:J3"/>
    <mergeCell ref="K3:K4"/>
    <mergeCell ref="L3:N3"/>
    <mergeCell ref="O3:P3"/>
    <mergeCell ref="D3:H3"/>
    <mergeCell ref="A1:P1"/>
    <mergeCell ref="A2:A4"/>
    <mergeCell ref="B2:B4"/>
    <mergeCell ref="C2:J2"/>
    <mergeCell ref="K2:P2"/>
  </mergeCells>
  <printOptions/>
  <pageMargins left="0.75" right="0.75" top="1" bottom="1" header="0.5" footer="0.5"/>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AK148"/>
  <sheetViews>
    <sheetView showGridLines="0" view="pageBreakPreview" zoomScale="60" zoomScalePageLayoutView="0" workbookViewId="0" topLeftCell="A100">
      <selection activeCell="T80" sqref="T80"/>
    </sheetView>
  </sheetViews>
  <sheetFormatPr defaultColWidth="9.140625" defaultRowHeight="15.75"/>
  <cols>
    <col min="1" max="1" width="6.421875" style="0" customWidth="1"/>
    <col min="2" max="2" width="7.57421875" style="0" customWidth="1"/>
    <col min="3" max="3" width="6.421875" style="0" customWidth="1"/>
    <col min="4" max="5" width="7.28125" style="0" customWidth="1"/>
    <col min="6" max="6" width="45.28125" style="0" customWidth="1"/>
    <col min="7" max="7" width="7.421875" style="0" customWidth="1"/>
    <col min="8" max="8" width="9.00390625" style="0" customWidth="1"/>
    <col min="9" max="9" width="7.421875" style="0" customWidth="1"/>
    <col min="10" max="11" width="9.7109375" style="0" customWidth="1"/>
    <col min="12" max="12" width="9.140625" style="0" customWidth="1"/>
    <col min="13" max="13" width="10.00390625" style="0" customWidth="1"/>
    <col min="14" max="14" width="14.00390625" style="0" customWidth="1"/>
    <col min="15" max="15" width="13.57421875" style="0" customWidth="1"/>
    <col min="16" max="16" width="11.140625" style="0" customWidth="1"/>
    <col min="17" max="17" width="12.140625" style="0" customWidth="1"/>
    <col min="18" max="18" width="13.28125" style="0" customWidth="1"/>
    <col min="19" max="19" width="7.421875" style="0" customWidth="1"/>
    <col min="20" max="20" width="8.8515625" style="0" customWidth="1"/>
    <col min="21" max="21" width="7.421875" style="0" customWidth="1"/>
    <col min="22" max="22" width="8.7109375" style="0" customWidth="1"/>
    <col min="23" max="23" width="7.421875" style="0" customWidth="1"/>
    <col min="24" max="24" width="10.421875" style="0" customWidth="1"/>
    <col min="25" max="25" width="12.57421875" style="0" customWidth="1"/>
    <col min="26" max="26" width="10.28125" style="0" customWidth="1"/>
    <col min="27" max="27" width="12.7109375" style="0" customWidth="1"/>
    <col min="28" max="28" width="11.28125" style="0" customWidth="1"/>
    <col min="29" max="29" width="7.421875" style="0" customWidth="1"/>
    <col min="30" max="30" width="10.28125" style="0" customWidth="1"/>
    <col min="31" max="31" width="12.00390625" style="0" customWidth="1"/>
    <col min="32" max="32" width="7.421875" style="0" customWidth="1"/>
    <col min="33" max="33" width="11.00390625" style="0" customWidth="1"/>
    <col min="34" max="35" width="15.57421875" style="0" customWidth="1"/>
    <col min="36" max="36" width="11.57421875" style="0" customWidth="1"/>
    <col min="37" max="255" width="9.00390625" style="0" customWidth="1"/>
  </cols>
  <sheetData>
    <row r="1" spans="1:36" ht="15.75">
      <c r="A1" s="199" t="s">
        <v>48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row>
    <row r="2" spans="1:37" ht="15.75">
      <c r="A2" s="157" t="s">
        <v>24</v>
      </c>
      <c r="B2" s="200" t="s">
        <v>49</v>
      </c>
      <c r="C2" s="201"/>
      <c r="D2" s="201"/>
      <c r="E2" s="201"/>
      <c r="F2" s="202"/>
      <c r="G2" s="186" t="s">
        <v>189</v>
      </c>
      <c r="H2" s="186"/>
      <c r="I2" s="186"/>
      <c r="J2" s="186"/>
      <c r="K2" s="186"/>
      <c r="L2" s="186"/>
      <c r="M2" s="186"/>
      <c r="N2" s="186"/>
      <c r="O2" s="186"/>
      <c r="P2" s="186"/>
      <c r="Q2" s="186"/>
      <c r="R2" s="186"/>
      <c r="S2" s="186"/>
      <c r="T2" s="186"/>
      <c r="U2" s="209" t="s">
        <v>204</v>
      </c>
      <c r="V2" s="209"/>
      <c r="W2" s="209"/>
      <c r="X2" s="209"/>
      <c r="Y2" s="209"/>
      <c r="Z2" s="209"/>
      <c r="AA2" s="209"/>
      <c r="AB2" s="209"/>
      <c r="AC2" s="209"/>
      <c r="AD2" s="209"/>
      <c r="AE2" s="209"/>
      <c r="AF2" s="209"/>
      <c r="AG2" s="209"/>
      <c r="AH2" s="209"/>
      <c r="AI2" s="209"/>
      <c r="AJ2" s="209"/>
      <c r="AK2" s="27"/>
    </row>
    <row r="3" spans="1:37" ht="69.75" customHeight="1">
      <c r="A3" s="158"/>
      <c r="B3" s="203"/>
      <c r="C3" s="204"/>
      <c r="D3" s="204"/>
      <c r="E3" s="204"/>
      <c r="F3" s="205"/>
      <c r="G3" s="186" t="s">
        <v>190</v>
      </c>
      <c r="H3" s="186"/>
      <c r="I3" s="210" t="s">
        <v>192</v>
      </c>
      <c r="J3" s="212"/>
      <c r="K3" s="212"/>
      <c r="L3" s="212"/>
      <c r="M3" s="212"/>
      <c r="N3" s="212"/>
      <c r="O3" s="211"/>
      <c r="P3" s="210" t="s">
        <v>198</v>
      </c>
      <c r="Q3" s="212"/>
      <c r="R3" s="211"/>
      <c r="S3" s="210" t="s">
        <v>202</v>
      </c>
      <c r="T3" s="211"/>
      <c r="U3" s="186" t="s">
        <v>205</v>
      </c>
      <c r="V3" s="186"/>
      <c r="W3" s="186" t="s">
        <v>206</v>
      </c>
      <c r="X3" s="186"/>
      <c r="Y3" s="186"/>
      <c r="Z3" s="186"/>
      <c r="AA3" s="186"/>
      <c r="AB3" s="186"/>
      <c r="AC3" s="186"/>
      <c r="AD3" s="186"/>
      <c r="AE3" s="186"/>
      <c r="AF3" s="186" t="s">
        <v>215</v>
      </c>
      <c r="AG3" s="186"/>
      <c r="AH3" s="186" t="s">
        <v>217</v>
      </c>
      <c r="AI3" s="186"/>
      <c r="AJ3" s="186"/>
      <c r="AK3" s="27"/>
    </row>
    <row r="4" spans="1:37" ht="36.75" customHeight="1">
      <c r="A4" s="158"/>
      <c r="B4" s="203"/>
      <c r="C4" s="204"/>
      <c r="D4" s="204"/>
      <c r="E4" s="204"/>
      <c r="F4" s="205"/>
      <c r="G4" s="197" t="s">
        <v>32</v>
      </c>
      <c r="H4" s="182" t="s">
        <v>191</v>
      </c>
      <c r="I4" s="197" t="s">
        <v>32</v>
      </c>
      <c r="J4" s="198" t="s">
        <v>193</v>
      </c>
      <c r="K4" s="198"/>
      <c r="L4" s="198"/>
      <c r="M4" s="198"/>
      <c r="N4" s="198"/>
      <c r="O4" s="198"/>
      <c r="P4" s="192" t="s">
        <v>199</v>
      </c>
      <c r="Q4" s="192" t="s">
        <v>200</v>
      </c>
      <c r="R4" s="192" t="s">
        <v>201</v>
      </c>
      <c r="S4" s="197" t="s">
        <v>32</v>
      </c>
      <c r="T4" s="182" t="s">
        <v>203</v>
      </c>
      <c r="U4" s="186" t="s">
        <v>32</v>
      </c>
      <c r="V4" s="182" t="s">
        <v>191</v>
      </c>
      <c r="W4" s="186" t="s">
        <v>32</v>
      </c>
      <c r="X4" s="190" t="s">
        <v>193</v>
      </c>
      <c r="Y4" s="190"/>
      <c r="Z4" s="190"/>
      <c r="AA4" s="190"/>
      <c r="AB4" s="190"/>
      <c r="AC4" s="190"/>
      <c r="AD4" s="190"/>
      <c r="AE4" s="190"/>
      <c r="AF4" s="191" t="s">
        <v>32</v>
      </c>
      <c r="AG4" s="192" t="s">
        <v>216</v>
      </c>
      <c r="AH4" s="182" t="s">
        <v>218</v>
      </c>
      <c r="AI4" s="182" t="s">
        <v>219</v>
      </c>
      <c r="AJ4" s="182" t="s">
        <v>220</v>
      </c>
      <c r="AK4" s="27"/>
    </row>
    <row r="5" spans="1:37" ht="35.25" customHeight="1">
      <c r="A5" s="158"/>
      <c r="B5" s="203"/>
      <c r="C5" s="204"/>
      <c r="D5" s="204"/>
      <c r="E5" s="204"/>
      <c r="F5" s="205"/>
      <c r="G5" s="197"/>
      <c r="H5" s="183"/>
      <c r="I5" s="197"/>
      <c r="J5" s="113" t="s">
        <v>194</v>
      </c>
      <c r="K5" s="113" t="s">
        <v>195</v>
      </c>
      <c r="L5" s="113" t="s">
        <v>34</v>
      </c>
      <c r="M5" s="113" t="s">
        <v>35</v>
      </c>
      <c r="N5" s="113" t="s">
        <v>196</v>
      </c>
      <c r="O5" s="185" t="s">
        <v>197</v>
      </c>
      <c r="P5" s="193"/>
      <c r="Q5" s="193"/>
      <c r="R5" s="193"/>
      <c r="S5" s="197"/>
      <c r="T5" s="183"/>
      <c r="U5" s="186"/>
      <c r="V5" s="183"/>
      <c r="W5" s="186"/>
      <c r="X5" s="186" t="s">
        <v>207</v>
      </c>
      <c r="Y5" s="185" t="s">
        <v>208</v>
      </c>
      <c r="Z5" s="186" t="s">
        <v>209</v>
      </c>
      <c r="AA5" s="195" t="s">
        <v>210</v>
      </c>
      <c r="AB5" s="186" t="s">
        <v>211</v>
      </c>
      <c r="AC5" s="187" t="s">
        <v>212</v>
      </c>
      <c r="AD5" s="187"/>
      <c r="AE5" s="188" t="s">
        <v>214</v>
      </c>
      <c r="AF5" s="191"/>
      <c r="AG5" s="193"/>
      <c r="AH5" s="183"/>
      <c r="AI5" s="183"/>
      <c r="AJ5" s="183"/>
      <c r="AK5" s="27"/>
    </row>
    <row r="6" spans="1:37" ht="101.25" customHeight="1">
      <c r="A6" s="159"/>
      <c r="B6" s="206"/>
      <c r="C6" s="207"/>
      <c r="D6" s="207"/>
      <c r="E6" s="207"/>
      <c r="F6" s="208"/>
      <c r="G6" s="197"/>
      <c r="H6" s="184"/>
      <c r="I6" s="197"/>
      <c r="J6" s="113"/>
      <c r="K6" s="113"/>
      <c r="L6" s="113"/>
      <c r="M6" s="113"/>
      <c r="N6" s="113"/>
      <c r="O6" s="185"/>
      <c r="P6" s="194"/>
      <c r="Q6" s="194"/>
      <c r="R6" s="194"/>
      <c r="S6" s="197"/>
      <c r="T6" s="184"/>
      <c r="U6" s="186"/>
      <c r="V6" s="184"/>
      <c r="W6" s="186"/>
      <c r="X6" s="186"/>
      <c r="Y6" s="185"/>
      <c r="Z6" s="186"/>
      <c r="AA6" s="196"/>
      <c r="AB6" s="186"/>
      <c r="AC6" s="28" t="s">
        <v>32</v>
      </c>
      <c r="AD6" s="28" t="s">
        <v>213</v>
      </c>
      <c r="AE6" s="189"/>
      <c r="AF6" s="191"/>
      <c r="AG6" s="194"/>
      <c r="AH6" s="184"/>
      <c r="AI6" s="184"/>
      <c r="AJ6" s="184"/>
      <c r="AK6" s="27"/>
    </row>
    <row r="7" spans="1:37" ht="15.75">
      <c r="A7" s="39" t="s">
        <v>25</v>
      </c>
      <c r="B7" s="143" t="s">
        <v>27</v>
      </c>
      <c r="C7" s="144"/>
      <c r="D7" s="144"/>
      <c r="E7" s="144"/>
      <c r="F7" s="145"/>
      <c r="G7" s="44">
        <v>1</v>
      </c>
      <c r="H7" s="44">
        <v>2</v>
      </c>
      <c r="I7" s="44">
        <v>3</v>
      </c>
      <c r="J7" s="44">
        <v>4</v>
      </c>
      <c r="K7" s="44">
        <v>5</v>
      </c>
      <c r="L7" s="44">
        <v>6</v>
      </c>
      <c r="M7" s="44">
        <v>7</v>
      </c>
      <c r="N7" s="44">
        <v>8</v>
      </c>
      <c r="O7" s="44">
        <v>9</v>
      </c>
      <c r="P7" s="44">
        <v>10</v>
      </c>
      <c r="Q7" s="44">
        <v>11</v>
      </c>
      <c r="R7" s="44">
        <v>12</v>
      </c>
      <c r="S7" s="44">
        <v>13</v>
      </c>
      <c r="T7" s="44">
        <v>14</v>
      </c>
      <c r="U7" s="44">
        <v>15</v>
      </c>
      <c r="V7" s="44">
        <v>16</v>
      </c>
      <c r="W7" s="44">
        <v>17</v>
      </c>
      <c r="X7" s="44">
        <v>18</v>
      </c>
      <c r="Y7" s="44">
        <v>19</v>
      </c>
      <c r="Z7" s="44">
        <v>20</v>
      </c>
      <c r="AA7" s="44">
        <v>21</v>
      </c>
      <c r="AB7" s="44">
        <v>22</v>
      </c>
      <c r="AC7" s="44">
        <v>23</v>
      </c>
      <c r="AD7" s="44">
        <v>24</v>
      </c>
      <c r="AE7" s="44">
        <v>25</v>
      </c>
      <c r="AF7" s="44">
        <v>26</v>
      </c>
      <c r="AG7" s="44">
        <v>27</v>
      </c>
      <c r="AH7" s="44">
        <v>28</v>
      </c>
      <c r="AI7" s="44">
        <v>29</v>
      </c>
      <c r="AJ7" s="44">
        <v>30</v>
      </c>
      <c r="AK7" s="27"/>
    </row>
    <row r="8" spans="1:37" ht="33.75" customHeight="1">
      <c r="A8" s="39">
        <v>1</v>
      </c>
      <c r="B8" s="165" t="s">
        <v>50</v>
      </c>
      <c r="C8" s="166"/>
      <c r="D8" s="166"/>
      <c r="E8" s="166"/>
      <c r="F8" s="167"/>
      <c r="G8" s="45">
        <v>1661</v>
      </c>
      <c r="H8" s="45">
        <v>1579</v>
      </c>
      <c r="I8" s="45">
        <v>1609</v>
      </c>
      <c r="J8" s="45">
        <v>0</v>
      </c>
      <c r="K8" s="45">
        <v>16</v>
      </c>
      <c r="L8" s="45">
        <v>146</v>
      </c>
      <c r="M8" s="45">
        <v>14</v>
      </c>
      <c r="N8" s="45">
        <v>1430</v>
      </c>
      <c r="O8" s="45">
        <v>0</v>
      </c>
      <c r="P8" s="45">
        <v>533</v>
      </c>
      <c r="Q8" s="45">
        <v>242</v>
      </c>
      <c r="R8" s="45">
        <v>130</v>
      </c>
      <c r="S8" s="45">
        <v>52</v>
      </c>
      <c r="T8" s="45">
        <v>3</v>
      </c>
      <c r="U8" s="45">
        <v>1897</v>
      </c>
      <c r="V8" s="45">
        <v>1431</v>
      </c>
      <c r="W8" s="45">
        <v>1411</v>
      </c>
      <c r="X8" s="45">
        <v>793</v>
      </c>
      <c r="Y8" s="45">
        <v>634</v>
      </c>
      <c r="Z8" s="45">
        <v>14</v>
      </c>
      <c r="AA8" s="45">
        <v>169</v>
      </c>
      <c r="AB8" s="45">
        <v>68</v>
      </c>
      <c r="AC8" s="45">
        <v>118</v>
      </c>
      <c r="AD8" s="45">
        <v>95</v>
      </c>
      <c r="AE8" s="45">
        <v>0</v>
      </c>
      <c r="AF8" s="45">
        <v>486</v>
      </c>
      <c r="AG8" s="45">
        <v>79</v>
      </c>
      <c r="AH8" s="48">
        <v>4725145472</v>
      </c>
      <c r="AI8" s="48">
        <v>2982577587</v>
      </c>
      <c r="AJ8" s="45">
        <v>0</v>
      </c>
      <c r="AK8" s="50"/>
    </row>
    <row r="9" spans="1:37" ht="45" customHeight="1">
      <c r="A9" s="39">
        <v>2</v>
      </c>
      <c r="B9" s="151" t="s">
        <v>51</v>
      </c>
      <c r="C9" s="152"/>
      <c r="D9" s="152"/>
      <c r="E9" s="152"/>
      <c r="F9" s="153"/>
      <c r="G9" s="45">
        <v>24</v>
      </c>
      <c r="H9" s="45">
        <v>22</v>
      </c>
      <c r="I9" s="45">
        <v>24</v>
      </c>
      <c r="J9" s="45">
        <v>0</v>
      </c>
      <c r="K9" s="45">
        <v>0</v>
      </c>
      <c r="L9" s="45">
        <v>7</v>
      </c>
      <c r="M9" s="45">
        <v>0</v>
      </c>
      <c r="N9" s="45">
        <v>17</v>
      </c>
      <c r="O9" s="45">
        <v>0</v>
      </c>
      <c r="P9" s="45">
        <v>2</v>
      </c>
      <c r="Q9" s="45">
        <v>1</v>
      </c>
      <c r="R9" s="45">
        <v>0</v>
      </c>
      <c r="S9" s="45">
        <v>0</v>
      </c>
      <c r="T9" s="45">
        <v>0</v>
      </c>
      <c r="U9" s="45">
        <v>34</v>
      </c>
      <c r="V9" s="45">
        <v>17</v>
      </c>
      <c r="W9" s="45">
        <v>21</v>
      </c>
      <c r="X9" s="45">
        <v>19</v>
      </c>
      <c r="Y9" s="45">
        <v>8</v>
      </c>
      <c r="Z9" s="45">
        <v>0</v>
      </c>
      <c r="AA9" s="45">
        <v>1</v>
      </c>
      <c r="AB9" s="45">
        <v>1</v>
      </c>
      <c r="AC9" s="45">
        <v>3</v>
      </c>
      <c r="AD9" s="45">
        <v>2</v>
      </c>
      <c r="AE9" s="45">
        <v>0</v>
      </c>
      <c r="AF9" s="45">
        <v>13</v>
      </c>
      <c r="AG9" s="45">
        <v>4</v>
      </c>
      <c r="AH9" s="48">
        <v>1426137</v>
      </c>
      <c r="AI9" s="48">
        <v>0</v>
      </c>
      <c r="AJ9" s="45">
        <v>0</v>
      </c>
      <c r="AK9" s="50"/>
    </row>
    <row r="10" spans="1:37" ht="15.75">
      <c r="A10" s="39">
        <v>3</v>
      </c>
      <c r="B10" s="157" t="s">
        <v>52</v>
      </c>
      <c r="C10" s="160" t="s">
        <v>72</v>
      </c>
      <c r="D10" s="161"/>
      <c r="E10" s="161"/>
      <c r="F10" s="162"/>
      <c r="G10" s="46">
        <v>1</v>
      </c>
      <c r="H10" s="46">
        <v>1</v>
      </c>
      <c r="I10" s="46">
        <v>1</v>
      </c>
      <c r="J10" s="46">
        <v>0</v>
      </c>
      <c r="K10" s="46">
        <v>0</v>
      </c>
      <c r="L10" s="46">
        <v>0</v>
      </c>
      <c r="M10" s="46">
        <v>0</v>
      </c>
      <c r="N10" s="46">
        <v>1</v>
      </c>
      <c r="O10" s="46">
        <v>0</v>
      </c>
      <c r="P10" s="46">
        <v>0</v>
      </c>
      <c r="Q10" s="46">
        <v>0</v>
      </c>
      <c r="R10" s="46">
        <v>0</v>
      </c>
      <c r="S10" s="46">
        <v>0</v>
      </c>
      <c r="T10" s="46">
        <v>0</v>
      </c>
      <c r="U10" s="46">
        <v>6</v>
      </c>
      <c r="V10" s="46">
        <v>1</v>
      </c>
      <c r="W10" s="46">
        <v>4</v>
      </c>
      <c r="X10" s="46">
        <v>4</v>
      </c>
      <c r="Y10" s="46">
        <v>1</v>
      </c>
      <c r="Z10" s="46">
        <v>0</v>
      </c>
      <c r="AA10" s="46">
        <v>0</v>
      </c>
      <c r="AB10" s="46">
        <v>0</v>
      </c>
      <c r="AC10" s="46">
        <v>0</v>
      </c>
      <c r="AD10" s="46">
        <v>0</v>
      </c>
      <c r="AE10" s="46">
        <v>0</v>
      </c>
      <c r="AF10" s="46">
        <v>2</v>
      </c>
      <c r="AG10" s="46">
        <v>2</v>
      </c>
      <c r="AH10" s="49">
        <v>0</v>
      </c>
      <c r="AI10" s="49">
        <v>0</v>
      </c>
      <c r="AJ10" s="46">
        <v>0</v>
      </c>
      <c r="AK10" s="50"/>
    </row>
    <row r="11" spans="1:37" ht="15.75">
      <c r="A11" s="39">
        <v>4</v>
      </c>
      <c r="B11" s="158"/>
      <c r="C11" s="157" t="s">
        <v>73</v>
      </c>
      <c r="D11" s="179" t="s">
        <v>151</v>
      </c>
      <c r="E11" s="180"/>
      <c r="F11" s="181"/>
      <c r="G11" s="46">
        <v>0</v>
      </c>
      <c r="H11" s="46">
        <v>0</v>
      </c>
      <c r="I11" s="46">
        <v>0</v>
      </c>
      <c r="J11" s="46">
        <v>0</v>
      </c>
      <c r="K11" s="46">
        <v>0</v>
      </c>
      <c r="L11" s="46">
        <v>0</v>
      </c>
      <c r="M11" s="46">
        <v>0</v>
      </c>
      <c r="N11" s="46">
        <v>0</v>
      </c>
      <c r="O11" s="46">
        <v>0</v>
      </c>
      <c r="P11" s="46">
        <v>0</v>
      </c>
      <c r="Q11" s="46">
        <v>0</v>
      </c>
      <c r="R11" s="46">
        <v>0</v>
      </c>
      <c r="S11" s="46">
        <v>0</v>
      </c>
      <c r="T11" s="46">
        <v>0</v>
      </c>
      <c r="U11" s="46">
        <v>1</v>
      </c>
      <c r="V11" s="46">
        <v>0</v>
      </c>
      <c r="W11" s="46">
        <v>0</v>
      </c>
      <c r="X11" s="46">
        <v>0</v>
      </c>
      <c r="Y11" s="46">
        <v>0</v>
      </c>
      <c r="Z11" s="46">
        <v>0</v>
      </c>
      <c r="AA11" s="46">
        <v>0</v>
      </c>
      <c r="AB11" s="46">
        <v>0</v>
      </c>
      <c r="AC11" s="46">
        <v>0</v>
      </c>
      <c r="AD11" s="46">
        <v>0</v>
      </c>
      <c r="AE11" s="46">
        <v>0</v>
      </c>
      <c r="AF11" s="46">
        <v>1</v>
      </c>
      <c r="AG11" s="46">
        <v>1</v>
      </c>
      <c r="AH11" s="49">
        <v>0</v>
      </c>
      <c r="AI11" s="49">
        <v>0</v>
      </c>
      <c r="AJ11" s="46">
        <v>0</v>
      </c>
      <c r="AK11" s="50"/>
    </row>
    <row r="12" spans="1:37" ht="15.75">
      <c r="A12" s="39">
        <v>5</v>
      </c>
      <c r="B12" s="158"/>
      <c r="C12" s="158"/>
      <c r="D12" s="168" t="s">
        <v>152</v>
      </c>
      <c r="E12" s="169"/>
      <c r="F12" s="170"/>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9">
        <v>0</v>
      </c>
      <c r="AI12" s="49">
        <v>0</v>
      </c>
      <c r="AJ12" s="46">
        <v>0</v>
      </c>
      <c r="AK12" s="50"/>
    </row>
    <row r="13" spans="1:37" ht="15.75">
      <c r="A13" s="39">
        <v>6</v>
      </c>
      <c r="B13" s="158"/>
      <c r="C13" s="158"/>
      <c r="D13" s="168" t="s">
        <v>153</v>
      </c>
      <c r="E13" s="169"/>
      <c r="F13" s="170"/>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9">
        <v>0</v>
      </c>
      <c r="AI13" s="49">
        <v>0</v>
      </c>
      <c r="AJ13" s="46">
        <v>0</v>
      </c>
      <c r="AK13" s="50"/>
    </row>
    <row r="14" spans="1:37" ht="15.75">
      <c r="A14" s="39">
        <v>7</v>
      </c>
      <c r="B14" s="158"/>
      <c r="C14" s="158"/>
      <c r="D14" s="168" t="s">
        <v>154</v>
      </c>
      <c r="E14" s="169"/>
      <c r="F14" s="170"/>
      <c r="G14" s="46">
        <v>1</v>
      </c>
      <c r="H14" s="46">
        <v>1</v>
      </c>
      <c r="I14" s="46">
        <v>1</v>
      </c>
      <c r="J14" s="46">
        <v>0</v>
      </c>
      <c r="K14" s="46">
        <v>0</v>
      </c>
      <c r="L14" s="46">
        <v>0</v>
      </c>
      <c r="M14" s="46">
        <v>0</v>
      </c>
      <c r="N14" s="46">
        <v>1</v>
      </c>
      <c r="O14" s="46">
        <v>0</v>
      </c>
      <c r="P14" s="46">
        <v>0</v>
      </c>
      <c r="Q14" s="46">
        <v>0</v>
      </c>
      <c r="R14" s="46">
        <v>0</v>
      </c>
      <c r="S14" s="46">
        <v>0</v>
      </c>
      <c r="T14" s="46">
        <v>0</v>
      </c>
      <c r="U14" s="46">
        <v>2</v>
      </c>
      <c r="V14" s="46">
        <v>1</v>
      </c>
      <c r="W14" s="46">
        <v>2</v>
      </c>
      <c r="X14" s="46">
        <v>2</v>
      </c>
      <c r="Y14" s="46">
        <v>1</v>
      </c>
      <c r="Z14" s="46">
        <v>0</v>
      </c>
      <c r="AA14" s="46">
        <v>0</v>
      </c>
      <c r="AB14" s="46">
        <v>0</v>
      </c>
      <c r="AC14" s="46">
        <v>0</v>
      </c>
      <c r="AD14" s="46">
        <v>0</v>
      </c>
      <c r="AE14" s="46">
        <v>0</v>
      </c>
      <c r="AF14" s="46">
        <v>0</v>
      </c>
      <c r="AG14" s="46">
        <v>0</v>
      </c>
      <c r="AH14" s="49">
        <v>0</v>
      </c>
      <c r="AI14" s="49">
        <v>0</v>
      </c>
      <c r="AJ14" s="46">
        <v>0</v>
      </c>
      <c r="AK14" s="50"/>
    </row>
    <row r="15" spans="1:37" ht="15.75">
      <c r="A15" s="39">
        <v>8</v>
      </c>
      <c r="B15" s="158"/>
      <c r="C15" s="159"/>
      <c r="D15" s="168" t="s">
        <v>155</v>
      </c>
      <c r="E15" s="169"/>
      <c r="F15" s="170"/>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9">
        <v>0</v>
      </c>
      <c r="AI15" s="49">
        <v>0</v>
      </c>
      <c r="AJ15" s="46">
        <v>0</v>
      </c>
      <c r="AK15" s="50"/>
    </row>
    <row r="16" spans="1:37" ht="15.75">
      <c r="A16" s="39">
        <v>9</v>
      </c>
      <c r="B16" s="158"/>
      <c r="C16" s="160" t="s">
        <v>74</v>
      </c>
      <c r="D16" s="161"/>
      <c r="E16" s="161"/>
      <c r="F16" s="162"/>
      <c r="G16" s="46">
        <v>11</v>
      </c>
      <c r="H16" s="46">
        <v>11</v>
      </c>
      <c r="I16" s="46">
        <v>11</v>
      </c>
      <c r="J16" s="46">
        <v>0</v>
      </c>
      <c r="K16" s="46">
        <v>0</v>
      </c>
      <c r="L16" s="46">
        <v>3</v>
      </c>
      <c r="M16" s="46">
        <v>0</v>
      </c>
      <c r="N16" s="46">
        <v>8</v>
      </c>
      <c r="O16" s="46">
        <v>0</v>
      </c>
      <c r="P16" s="46">
        <v>1</v>
      </c>
      <c r="Q16" s="46">
        <v>0</v>
      </c>
      <c r="R16" s="46">
        <v>0</v>
      </c>
      <c r="S16" s="46">
        <v>0</v>
      </c>
      <c r="T16" s="46">
        <v>0</v>
      </c>
      <c r="U16" s="46">
        <v>9</v>
      </c>
      <c r="V16" s="46">
        <v>8</v>
      </c>
      <c r="W16" s="46">
        <v>6</v>
      </c>
      <c r="X16" s="46">
        <v>6</v>
      </c>
      <c r="Y16" s="46">
        <v>4</v>
      </c>
      <c r="Z16" s="46">
        <v>0</v>
      </c>
      <c r="AA16" s="46">
        <v>0</v>
      </c>
      <c r="AB16" s="46">
        <v>0</v>
      </c>
      <c r="AC16" s="46">
        <v>2</v>
      </c>
      <c r="AD16" s="46">
        <v>2</v>
      </c>
      <c r="AE16" s="46">
        <v>0</v>
      </c>
      <c r="AF16" s="46">
        <v>3</v>
      </c>
      <c r="AG16" s="46">
        <v>0</v>
      </c>
      <c r="AH16" s="49">
        <v>0</v>
      </c>
      <c r="AI16" s="49">
        <v>0</v>
      </c>
      <c r="AJ16" s="46">
        <v>0</v>
      </c>
      <c r="AK16" s="50"/>
    </row>
    <row r="17" spans="1:37" ht="15.75">
      <c r="A17" s="39">
        <v>10</v>
      </c>
      <c r="B17" s="158"/>
      <c r="C17" s="157" t="s">
        <v>73</v>
      </c>
      <c r="D17" s="168" t="s">
        <v>156</v>
      </c>
      <c r="E17" s="169"/>
      <c r="F17" s="170"/>
      <c r="G17" s="46">
        <v>3</v>
      </c>
      <c r="H17" s="46">
        <v>3</v>
      </c>
      <c r="I17" s="46">
        <v>3</v>
      </c>
      <c r="J17" s="46">
        <v>0</v>
      </c>
      <c r="K17" s="46">
        <v>0</v>
      </c>
      <c r="L17" s="46">
        <v>0</v>
      </c>
      <c r="M17" s="46">
        <v>0</v>
      </c>
      <c r="N17" s="46">
        <v>3</v>
      </c>
      <c r="O17" s="46">
        <v>0</v>
      </c>
      <c r="P17" s="46">
        <v>0</v>
      </c>
      <c r="Q17" s="46">
        <v>0</v>
      </c>
      <c r="R17" s="46">
        <v>0</v>
      </c>
      <c r="S17" s="46">
        <v>0</v>
      </c>
      <c r="T17" s="46">
        <v>0</v>
      </c>
      <c r="U17" s="46">
        <v>3</v>
      </c>
      <c r="V17" s="46">
        <v>3</v>
      </c>
      <c r="W17" s="46">
        <v>1</v>
      </c>
      <c r="X17" s="46">
        <v>1</v>
      </c>
      <c r="Y17" s="46">
        <v>0</v>
      </c>
      <c r="Z17" s="46">
        <v>0</v>
      </c>
      <c r="AA17" s="46">
        <v>0</v>
      </c>
      <c r="AB17" s="46">
        <v>0</v>
      </c>
      <c r="AC17" s="46">
        <v>0</v>
      </c>
      <c r="AD17" s="46">
        <v>0</v>
      </c>
      <c r="AE17" s="46">
        <v>0</v>
      </c>
      <c r="AF17" s="46">
        <v>2</v>
      </c>
      <c r="AG17" s="46">
        <v>0</v>
      </c>
      <c r="AH17" s="49">
        <v>0</v>
      </c>
      <c r="AI17" s="49">
        <v>0</v>
      </c>
      <c r="AJ17" s="46">
        <v>0</v>
      </c>
      <c r="AK17" s="50"/>
    </row>
    <row r="18" spans="1:37" ht="15.75">
      <c r="A18" s="39">
        <v>11</v>
      </c>
      <c r="B18" s="158"/>
      <c r="C18" s="158"/>
      <c r="D18" s="168" t="s">
        <v>152</v>
      </c>
      <c r="E18" s="169"/>
      <c r="F18" s="170"/>
      <c r="G18" s="46">
        <v>3</v>
      </c>
      <c r="H18" s="46">
        <v>3</v>
      </c>
      <c r="I18" s="46">
        <v>3</v>
      </c>
      <c r="J18" s="46">
        <v>0</v>
      </c>
      <c r="K18" s="46">
        <v>0</v>
      </c>
      <c r="L18" s="46">
        <v>0</v>
      </c>
      <c r="M18" s="46">
        <v>0</v>
      </c>
      <c r="N18" s="46">
        <v>3</v>
      </c>
      <c r="O18" s="46">
        <v>0</v>
      </c>
      <c r="P18" s="46">
        <v>0</v>
      </c>
      <c r="Q18" s="46">
        <v>0</v>
      </c>
      <c r="R18" s="46">
        <v>0</v>
      </c>
      <c r="S18" s="46">
        <v>0</v>
      </c>
      <c r="T18" s="46">
        <v>0</v>
      </c>
      <c r="U18" s="46">
        <v>4</v>
      </c>
      <c r="V18" s="46">
        <v>3</v>
      </c>
      <c r="W18" s="46">
        <v>4</v>
      </c>
      <c r="X18" s="46">
        <v>4</v>
      </c>
      <c r="Y18" s="46">
        <v>3</v>
      </c>
      <c r="Z18" s="46">
        <v>0</v>
      </c>
      <c r="AA18" s="46">
        <v>0</v>
      </c>
      <c r="AB18" s="46">
        <v>0</v>
      </c>
      <c r="AC18" s="46">
        <v>1</v>
      </c>
      <c r="AD18" s="46">
        <v>1</v>
      </c>
      <c r="AE18" s="46">
        <v>0</v>
      </c>
      <c r="AF18" s="46">
        <v>0</v>
      </c>
      <c r="AG18" s="46">
        <v>0</v>
      </c>
      <c r="AH18" s="49">
        <v>0</v>
      </c>
      <c r="AI18" s="49">
        <v>0</v>
      </c>
      <c r="AJ18" s="46">
        <v>0</v>
      </c>
      <c r="AK18" s="50"/>
    </row>
    <row r="19" spans="1:37" ht="15.75">
      <c r="A19" s="39">
        <v>12</v>
      </c>
      <c r="B19" s="158"/>
      <c r="C19" s="158"/>
      <c r="D19" s="168" t="s">
        <v>153</v>
      </c>
      <c r="E19" s="169"/>
      <c r="F19" s="170"/>
      <c r="G19" s="46">
        <v>2</v>
      </c>
      <c r="H19" s="46">
        <v>2</v>
      </c>
      <c r="I19" s="46">
        <v>2</v>
      </c>
      <c r="J19" s="46">
        <v>0</v>
      </c>
      <c r="K19" s="46">
        <v>0</v>
      </c>
      <c r="L19" s="46">
        <v>2</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9">
        <v>0</v>
      </c>
      <c r="AI19" s="49">
        <v>0</v>
      </c>
      <c r="AJ19" s="46">
        <v>0</v>
      </c>
      <c r="AK19" s="50"/>
    </row>
    <row r="20" spans="1:37" ht="15.75">
      <c r="A20" s="39">
        <v>13</v>
      </c>
      <c r="B20" s="158"/>
      <c r="C20" s="158"/>
      <c r="D20" s="168" t="s">
        <v>154</v>
      </c>
      <c r="E20" s="169"/>
      <c r="F20" s="170"/>
      <c r="G20" s="46">
        <v>1</v>
      </c>
      <c r="H20" s="46">
        <v>1</v>
      </c>
      <c r="I20" s="46">
        <v>1</v>
      </c>
      <c r="J20" s="46">
        <v>0</v>
      </c>
      <c r="K20" s="46">
        <v>0</v>
      </c>
      <c r="L20" s="46">
        <v>0</v>
      </c>
      <c r="M20" s="46">
        <v>0</v>
      </c>
      <c r="N20" s="46">
        <v>1</v>
      </c>
      <c r="O20" s="46">
        <v>0</v>
      </c>
      <c r="P20" s="46">
        <v>0</v>
      </c>
      <c r="Q20" s="46">
        <v>0</v>
      </c>
      <c r="R20" s="46">
        <v>0</v>
      </c>
      <c r="S20" s="46">
        <v>0</v>
      </c>
      <c r="T20" s="46">
        <v>0</v>
      </c>
      <c r="U20" s="46">
        <v>1</v>
      </c>
      <c r="V20" s="46">
        <v>1</v>
      </c>
      <c r="W20" s="46">
        <v>1</v>
      </c>
      <c r="X20" s="46">
        <v>1</v>
      </c>
      <c r="Y20" s="46">
        <v>1</v>
      </c>
      <c r="Z20" s="46">
        <v>0</v>
      </c>
      <c r="AA20" s="46">
        <v>0</v>
      </c>
      <c r="AB20" s="46">
        <v>0</v>
      </c>
      <c r="AC20" s="46">
        <v>1</v>
      </c>
      <c r="AD20" s="46">
        <v>1</v>
      </c>
      <c r="AE20" s="46">
        <v>0</v>
      </c>
      <c r="AF20" s="46">
        <v>0</v>
      </c>
      <c r="AG20" s="46">
        <v>0</v>
      </c>
      <c r="AH20" s="49">
        <v>0</v>
      </c>
      <c r="AI20" s="49">
        <v>0</v>
      </c>
      <c r="AJ20" s="46">
        <v>0</v>
      </c>
      <c r="AK20" s="50"/>
    </row>
    <row r="21" spans="1:37" ht="15.75">
      <c r="A21" s="39">
        <v>14</v>
      </c>
      <c r="B21" s="158"/>
      <c r="C21" s="159"/>
      <c r="D21" s="168" t="s">
        <v>155</v>
      </c>
      <c r="E21" s="169"/>
      <c r="F21" s="170"/>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9">
        <v>0</v>
      </c>
      <c r="AI21" s="49">
        <v>0</v>
      </c>
      <c r="AJ21" s="46">
        <v>0</v>
      </c>
      <c r="AK21" s="50"/>
    </row>
    <row r="22" spans="1:37" ht="15.75">
      <c r="A22" s="39">
        <v>15</v>
      </c>
      <c r="B22" s="158"/>
      <c r="C22" s="160" t="s">
        <v>75</v>
      </c>
      <c r="D22" s="161"/>
      <c r="E22" s="161"/>
      <c r="F22" s="162"/>
      <c r="G22" s="46">
        <v>12</v>
      </c>
      <c r="H22" s="46">
        <v>10</v>
      </c>
      <c r="I22" s="46">
        <v>12</v>
      </c>
      <c r="J22" s="46">
        <v>0</v>
      </c>
      <c r="K22" s="46">
        <v>0</v>
      </c>
      <c r="L22" s="46">
        <v>4</v>
      </c>
      <c r="M22" s="46">
        <v>0</v>
      </c>
      <c r="N22" s="46">
        <v>8</v>
      </c>
      <c r="O22" s="46">
        <v>0</v>
      </c>
      <c r="P22" s="46">
        <v>1</v>
      </c>
      <c r="Q22" s="46">
        <v>1</v>
      </c>
      <c r="R22" s="46">
        <v>0</v>
      </c>
      <c r="S22" s="46">
        <v>0</v>
      </c>
      <c r="T22" s="46">
        <v>0</v>
      </c>
      <c r="U22" s="46">
        <v>19</v>
      </c>
      <c r="V22" s="46">
        <v>8</v>
      </c>
      <c r="W22" s="46">
        <v>11</v>
      </c>
      <c r="X22" s="46">
        <v>9</v>
      </c>
      <c r="Y22" s="46">
        <v>3</v>
      </c>
      <c r="Z22" s="46">
        <v>0</v>
      </c>
      <c r="AA22" s="46">
        <v>1</v>
      </c>
      <c r="AB22" s="46">
        <v>1</v>
      </c>
      <c r="AC22" s="46">
        <v>1</v>
      </c>
      <c r="AD22" s="46">
        <v>0</v>
      </c>
      <c r="AE22" s="46">
        <v>0</v>
      </c>
      <c r="AF22" s="46">
        <v>8</v>
      </c>
      <c r="AG22" s="46">
        <v>2</v>
      </c>
      <c r="AH22" s="49">
        <v>1426137</v>
      </c>
      <c r="AI22" s="49">
        <v>0</v>
      </c>
      <c r="AJ22" s="46">
        <v>0</v>
      </c>
      <c r="AK22" s="50"/>
    </row>
    <row r="23" spans="1:37" ht="15.75">
      <c r="A23" s="39">
        <v>16</v>
      </c>
      <c r="B23" s="158"/>
      <c r="C23" s="157" t="s">
        <v>73</v>
      </c>
      <c r="D23" s="168" t="s">
        <v>156</v>
      </c>
      <c r="E23" s="169"/>
      <c r="F23" s="170"/>
      <c r="G23" s="46">
        <v>0</v>
      </c>
      <c r="H23" s="46">
        <v>0</v>
      </c>
      <c r="I23" s="46">
        <v>0</v>
      </c>
      <c r="J23" s="46">
        <v>0</v>
      </c>
      <c r="K23" s="46">
        <v>0</v>
      </c>
      <c r="L23" s="46">
        <v>0</v>
      </c>
      <c r="M23" s="46">
        <v>0</v>
      </c>
      <c r="N23" s="46">
        <v>0</v>
      </c>
      <c r="O23" s="46">
        <v>0</v>
      </c>
      <c r="P23" s="46">
        <v>0</v>
      </c>
      <c r="Q23" s="46">
        <v>0</v>
      </c>
      <c r="R23" s="46">
        <v>0</v>
      </c>
      <c r="S23" s="46">
        <v>0</v>
      </c>
      <c r="T23" s="46">
        <v>0</v>
      </c>
      <c r="U23" s="46">
        <v>2</v>
      </c>
      <c r="V23" s="46">
        <v>0</v>
      </c>
      <c r="W23" s="46">
        <v>2</v>
      </c>
      <c r="X23" s="46">
        <v>2</v>
      </c>
      <c r="Y23" s="46">
        <v>1</v>
      </c>
      <c r="Z23" s="46">
        <v>0</v>
      </c>
      <c r="AA23" s="46">
        <v>0</v>
      </c>
      <c r="AB23" s="46">
        <v>0</v>
      </c>
      <c r="AC23" s="46">
        <v>0</v>
      </c>
      <c r="AD23" s="46">
        <v>0</v>
      </c>
      <c r="AE23" s="46">
        <v>0</v>
      </c>
      <c r="AF23" s="46">
        <v>0</v>
      </c>
      <c r="AG23" s="46">
        <v>0</v>
      </c>
      <c r="AH23" s="49">
        <v>0</v>
      </c>
      <c r="AI23" s="49">
        <v>0</v>
      </c>
      <c r="AJ23" s="46">
        <v>0</v>
      </c>
      <c r="AK23" s="50"/>
    </row>
    <row r="24" spans="1:37" ht="15.75">
      <c r="A24" s="39">
        <v>17</v>
      </c>
      <c r="B24" s="158"/>
      <c r="C24" s="158"/>
      <c r="D24" s="168" t="s">
        <v>152</v>
      </c>
      <c r="E24" s="169"/>
      <c r="F24" s="170"/>
      <c r="G24" s="46">
        <v>1</v>
      </c>
      <c r="H24" s="46">
        <v>1</v>
      </c>
      <c r="I24" s="46">
        <v>1</v>
      </c>
      <c r="J24" s="46">
        <v>0</v>
      </c>
      <c r="K24" s="46">
        <v>0</v>
      </c>
      <c r="L24" s="46">
        <v>0</v>
      </c>
      <c r="M24" s="46">
        <v>0</v>
      </c>
      <c r="N24" s="46">
        <v>1</v>
      </c>
      <c r="O24" s="46">
        <v>0</v>
      </c>
      <c r="P24" s="46">
        <v>0</v>
      </c>
      <c r="Q24" s="46">
        <v>0</v>
      </c>
      <c r="R24" s="46">
        <v>0</v>
      </c>
      <c r="S24" s="46">
        <v>0</v>
      </c>
      <c r="T24" s="46">
        <v>0</v>
      </c>
      <c r="U24" s="46">
        <v>2</v>
      </c>
      <c r="V24" s="46">
        <v>1</v>
      </c>
      <c r="W24" s="46">
        <v>2</v>
      </c>
      <c r="X24" s="46">
        <v>1</v>
      </c>
      <c r="Y24" s="46">
        <v>0</v>
      </c>
      <c r="Z24" s="46">
        <v>0</v>
      </c>
      <c r="AA24" s="46">
        <v>1</v>
      </c>
      <c r="AB24" s="46">
        <v>0</v>
      </c>
      <c r="AC24" s="46">
        <v>1</v>
      </c>
      <c r="AD24" s="46">
        <v>0</v>
      </c>
      <c r="AE24" s="46">
        <v>0</v>
      </c>
      <c r="AF24" s="46">
        <v>0</v>
      </c>
      <c r="AG24" s="46">
        <v>0</v>
      </c>
      <c r="AH24" s="49">
        <v>0</v>
      </c>
      <c r="AI24" s="49">
        <v>0</v>
      </c>
      <c r="AJ24" s="46">
        <v>0</v>
      </c>
      <c r="AK24" s="50"/>
    </row>
    <row r="25" spans="1:37" ht="15.75">
      <c r="A25" s="39">
        <v>18</v>
      </c>
      <c r="B25" s="158"/>
      <c r="C25" s="158"/>
      <c r="D25" s="168" t="s">
        <v>153</v>
      </c>
      <c r="E25" s="169"/>
      <c r="F25" s="170"/>
      <c r="G25" s="46">
        <v>3</v>
      </c>
      <c r="H25" s="46">
        <v>2</v>
      </c>
      <c r="I25" s="46">
        <v>3</v>
      </c>
      <c r="J25" s="46">
        <v>0</v>
      </c>
      <c r="K25" s="46">
        <v>0</v>
      </c>
      <c r="L25" s="46">
        <v>0</v>
      </c>
      <c r="M25" s="46">
        <v>0</v>
      </c>
      <c r="N25" s="46">
        <v>3</v>
      </c>
      <c r="O25" s="46">
        <v>0</v>
      </c>
      <c r="P25" s="46">
        <v>1</v>
      </c>
      <c r="Q25" s="46">
        <v>0</v>
      </c>
      <c r="R25" s="46">
        <v>0</v>
      </c>
      <c r="S25" s="46">
        <v>0</v>
      </c>
      <c r="T25" s="46">
        <v>0</v>
      </c>
      <c r="U25" s="46">
        <v>4</v>
      </c>
      <c r="V25" s="46">
        <v>3</v>
      </c>
      <c r="W25" s="46">
        <v>2</v>
      </c>
      <c r="X25" s="46">
        <v>1</v>
      </c>
      <c r="Y25" s="46">
        <v>1</v>
      </c>
      <c r="Z25" s="46">
        <v>0</v>
      </c>
      <c r="AA25" s="46">
        <v>0</v>
      </c>
      <c r="AB25" s="46">
        <v>1</v>
      </c>
      <c r="AC25" s="46">
        <v>0</v>
      </c>
      <c r="AD25" s="46">
        <v>0</v>
      </c>
      <c r="AE25" s="46">
        <v>0</v>
      </c>
      <c r="AF25" s="46">
        <v>2</v>
      </c>
      <c r="AG25" s="46">
        <v>0</v>
      </c>
      <c r="AH25" s="49">
        <v>193000</v>
      </c>
      <c r="AI25" s="49">
        <v>0</v>
      </c>
      <c r="AJ25" s="46">
        <v>0</v>
      </c>
      <c r="AK25" s="50"/>
    </row>
    <row r="26" spans="1:37" ht="15.75">
      <c r="A26" s="39">
        <v>19</v>
      </c>
      <c r="B26" s="158"/>
      <c r="C26" s="158"/>
      <c r="D26" s="168" t="s">
        <v>157</v>
      </c>
      <c r="E26" s="169"/>
      <c r="F26" s="170"/>
      <c r="G26" s="46">
        <v>7</v>
      </c>
      <c r="H26" s="46">
        <v>6</v>
      </c>
      <c r="I26" s="46">
        <v>7</v>
      </c>
      <c r="J26" s="46">
        <v>0</v>
      </c>
      <c r="K26" s="46">
        <v>0</v>
      </c>
      <c r="L26" s="46">
        <v>4</v>
      </c>
      <c r="M26" s="46">
        <v>0</v>
      </c>
      <c r="N26" s="46">
        <v>3</v>
      </c>
      <c r="O26" s="46">
        <v>0</v>
      </c>
      <c r="P26" s="46">
        <v>0</v>
      </c>
      <c r="Q26" s="46">
        <v>0</v>
      </c>
      <c r="R26" s="46">
        <v>0</v>
      </c>
      <c r="S26" s="46">
        <v>0</v>
      </c>
      <c r="T26" s="46">
        <v>0</v>
      </c>
      <c r="U26" s="46">
        <v>7</v>
      </c>
      <c r="V26" s="46">
        <v>3</v>
      </c>
      <c r="W26" s="46">
        <v>3</v>
      </c>
      <c r="X26" s="46">
        <v>3</v>
      </c>
      <c r="Y26" s="46">
        <v>0</v>
      </c>
      <c r="Z26" s="46">
        <v>0</v>
      </c>
      <c r="AA26" s="46">
        <v>0</v>
      </c>
      <c r="AB26" s="46">
        <v>0</v>
      </c>
      <c r="AC26" s="46">
        <v>0</v>
      </c>
      <c r="AD26" s="46">
        <v>0</v>
      </c>
      <c r="AE26" s="46">
        <v>0</v>
      </c>
      <c r="AF26" s="46">
        <v>4</v>
      </c>
      <c r="AG26" s="46">
        <v>1</v>
      </c>
      <c r="AH26" s="49">
        <v>0</v>
      </c>
      <c r="AI26" s="49">
        <v>0</v>
      </c>
      <c r="AJ26" s="46">
        <v>0</v>
      </c>
      <c r="AK26" s="50"/>
    </row>
    <row r="27" spans="1:37" ht="15.75">
      <c r="A27" s="39">
        <v>20</v>
      </c>
      <c r="B27" s="158"/>
      <c r="C27" s="158"/>
      <c r="D27" s="168" t="s">
        <v>154</v>
      </c>
      <c r="E27" s="169"/>
      <c r="F27" s="170"/>
      <c r="G27" s="46">
        <v>0</v>
      </c>
      <c r="H27" s="46">
        <v>0</v>
      </c>
      <c r="I27" s="46">
        <v>0</v>
      </c>
      <c r="J27" s="46">
        <v>0</v>
      </c>
      <c r="K27" s="46">
        <v>0</v>
      </c>
      <c r="L27" s="46">
        <v>0</v>
      </c>
      <c r="M27" s="46">
        <v>0</v>
      </c>
      <c r="N27" s="46">
        <v>0</v>
      </c>
      <c r="O27" s="46">
        <v>0</v>
      </c>
      <c r="P27" s="46">
        <v>0</v>
      </c>
      <c r="Q27" s="46">
        <v>0</v>
      </c>
      <c r="R27" s="46">
        <v>0</v>
      </c>
      <c r="S27" s="46">
        <v>0</v>
      </c>
      <c r="T27" s="46">
        <v>0</v>
      </c>
      <c r="U27" s="46">
        <v>3</v>
      </c>
      <c r="V27" s="46">
        <v>0</v>
      </c>
      <c r="W27" s="46">
        <v>2</v>
      </c>
      <c r="X27" s="46">
        <v>2</v>
      </c>
      <c r="Y27" s="46">
        <v>1</v>
      </c>
      <c r="Z27" s="46">
        <v>0</v>
      </c>
      <c r="AA27" s="46">
        <v>0</v>
      </c>
      <c r="AB27" s="46">
        <v>0</v>
      </c>
      <c r="AC27" s="46">
        <v>0</v>
      </c>
      <c r="AD27" s="46">
        <v>0</v>
      </c>
      <c r="AE27" s="46">
        <v>0</v>
      </c>
      <c r="AF27" s="46">
        <v>1</v>
      </c>
      <c r="AG27" s="46">
        <v>1</v>
      </c>
      <c r="AH27" s="49">
        <v>1233137</v>
      </c>
      <c r="AI27" s="49">
        <v>0</v>
      </c>
      <c r="AJ27" s="46">
        <v>0</v>
      </c>
      <c r="AK27" s="50"/>
    </row>
    <row r="28" spans="1:37" ht="15.75">
      <c r="A28" s="39">
        <v>21</v>
      </c>
      <c r="B28" s="158"/>
      <c r="C28" s="159"/>
      <c r="D28" s="168" t="s">
        <v>158</v>
      </c>
      <c r="E28" s="169"/>
      <c r="F28" s="170"/>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9">
        <v>0</v>
      </c>
      <c r="AI28" s="49">
        <v>0</v>
      </c>
      <c r="AJ28" s="46">
        <v>0</v>
      </c>
      <c r="AK28" s="50"/>
    </row>
    <row r="29" spans="1:37" ht="15.75">
      <c r="A29" s="39">
        <v>22</v>
      </c>
      <c r="B29" s="158"/>
      <c r="C29" s="160" t="s">
        <v>76</v>
      </c>
      <c r="D29" s="161"/>
      <c r="E29" s="161"/>
      <c r="F29" s="162"/>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9">
        <v>0</v>
      </c>
      <c r="AI29" s="49">
        <v>0</v>
      </c>
      <c r="AJ29" s="46">
        <v>0</v>
      </c>
      <c r="AK29" s="50"/>
    </row>
    <row r="30" spans="1:37" ht="15.75">
      <c r="A30" s="39">
        <v>23</v>
      </c>
      <c r="B30" s="158"/>
      <c r="C30" s="157" t="s">
        <v>73</v>
      </c>
      <c r="D30" s="168" t="s">
        <v>159</v>
      </c>
      <c r="E30" s="169"/>
      <c r="F30" s="170"/>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9">
        <v>0</v>
      </c>
      <c r="AI30" s="49">
        <v>0</v>
      </c>
      <c r="AJ30" s="46">
        <v>0</v>
      </c>
      <c r="AK30" s="50"/>
    </row>
    <row r="31" spans="1:37" ht="15.75">
      <c r="A31" s="39">
        <v>24</v>
      </c>
      <c r="B31" s="159"/>
      <c r="C31" s="159"/>
      <c r="D31" s="168" t="s">
        <v>160</v>
      </c>
      <c r="E31" s="169"/>
      <c r="F31" s="170"/>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9">
        <v>0</v>
      </c>
      <c r="AI31" s="49">
        <v>0</v>
      </c>
      <c r="AJ31" s="46">
        <v>0</v>
      </c>
      <c r="AK31" s="50"/>
    </row>
    <row r="32" spans="1:37" ht="15.75">
      <c r="A32" s="39">
        <v>25</v>
      </c>
      <c r="B32" s="151" t="s">
        <v>53</v>
      </c>
      <c r="C32" s="152"/>
      <c r="D32" s="152"/>
      <c r="E32" s="152"/>
      <c r="F32" s="153"/>
      <c r="G32" s="45">
        <v>163</v>
      </c>
      <c r="H32" s="45">
        <v>146</v>
      </c>
      <c r="I32" s="45">
        <v>162</v>
      </c>
      <c r="J32" s="45">
        <v>0</v>
      </c>
      <c r="K32" s="45">
        <v>0</v>
      </c>
      <c r="L32" s="45">
        <v>23</v>
      </c>
      <c r="M32" s="45">
        <v>0</v>
      </c>
      <c r="N32" s="45">
        <v>139</v>
      </c>
      <c r="O32" s="45">
        <v>0</v>
      </c>
      <c r="P32" s="45">
        <v>22</v>
      </c>
      <c r="Q32" s="45">
        <v>12</v>
      </c>
      <c r="R32" s="45">
        <v>1</v>
      </c>
      <c r="S32" s="45">
        <v>1</v>
      </c>
      <c r="T32" s="45">
        <v>0</v>
      </c>
      <c r="U32" s="45">
        <v>181</v>
      </c>
      <c r="V32" s="45">
        <v>139</v>
      </c>
      <c r="W32" s="45">
        <v>139</v>
      </c>
      <c r="X32" s="45">
        <v>107</v>
      </c>
      <c r="Y32" s="45">
        <v>85</v>
      </c>
      <c r="Z32" s="45">
        <v>0</v>
      </c>
      <c r="AA32" s="45">
        <v>18</v>
      </c>
      <c r="AB32" s="45">
        <v>14</v>
      </c>
      <c r="AC32" s="45">
        <v>61</v>
      </c>
      <c r="AD32" s="45">
        <v>52</v>
      </c>
      <c r="AE32" s="45">
        <v>0</v>
      </c>
      <c r="AF32" s="45">
        <v>42</v>
      </c>
      <c r="AG32" s="45">
        <v>6</v>
      </c>
      <c r="AH32" s="48">
        <v>25631419</v>
      </c>
      <c r="AI32" s="48">
        <v>18001122</v>
      </c>
      <c r="AJ32" s="45">
        <v>0</v>
      </c>
      <c r="AK32" s="50"/>
    </row>
    <row r="33" spans="1:37" ht="15.75">
      <c r="A33" s="39">
        <v>26</v>
      </c>
      <c r="B33" s="157" t="s">
        <v>52</v>
      </c>
      <c r="C33" s="154" t="s">
        <v>77</v>
      </c>
      <c r="D33" s="155"/>
      <c r="E33" s="155"/>
      <c r="F33" s="156"/>
      <c r="G33" s="46">
        <v>7</v>
      </c>
      <c r="H33" s="46">
        <v>6</v>
      </c>
      <c r="I33" s="46">
        <v>7</v>
      </c>
      <c r="J33" s="46">
        <v>0</v>
      </c>
      <c r="K33" s="46">
        <v>0</v>
      </c>
      <c r="L33" s="46">
        <v>0</v>
      </c>
      <c r="M33" s="46">
        <v>0</v>
      </c>
      <c r="N33" s="46">
        <v>7</v>
      </c>
      <c r="O33" s="46">
        <v>0</v>
      </c>
      <c r="P33" s="46">
        <v>0</v>
      </c>
      <c r="Q33" s="46">
        <v>0</v>
      </c>
      <c r="R33" s="46">
        <v>0</v>
      </c>
      <c r="S33" s="46">
        <v>0</v>
      </c>
      <c r="T33" s="46">
        <v>0</v>
      </c>
      <c r="U33" s="46">
        <v>8</v>
      </c>
      <c r="V33" s="46">
        <v>7</v>
      </c>
      <c r="W33" s="46">
        <v>6</v>
      </c>
      <c r="X33" s="46">
        <v>5</v>
      </c>
      <c r="Y33" s="46">
        <v>5</v>
      </c>
      <c r="Z33" s="46">
        <v>0</v>
      </c>
      <c r="AA33" s="46">
        <v>0</v>
      </c>
      <c r="AB33" s="46">
        <v>1</v>
      </c>
      <c r="AC33" s="46">
        <v>2</v>
      </c>
      <c r="AD33" s="46">
        <v>2</v>
      </c>
      <c r="AE33" s="46">
        <v>0</v>
      </c>
      <c r="AF33" s="46">
        <v>2</v>
      </c>
      <c r="AG33" s="46">
        <v>1</v>
      </c>
      <c r="AH33" s="49">
        <v>0</v>
      </c>
      <c r="AI33" s="49">
        <v>0</v>
      </c>
      <c r="AJ33" s="46">
        <v>0</v>
      </c>
      <c r="AK33" s="50"/>
    </row>
    <row r="34" spans="1:37" ht="15.75">
      <c r="A34" s="39">
        <v>27</v>
      </c>
      <c r="B34" s="158"/>
      <c r="C34" s="154" t="s">
        <v>78</v>
      </c>
      <c r="D34" s="155"/>
      <c r="E34" s="155"/>
      <c r="F34" s="156"/>
      <c r="G34" s="46">
        <v>29</v>
      </c>
      <c r="H34" s="46">
        <v>28</v>
      </c>
      <c r="I34" s="46">
        <v>29</v>
      </c>
      <c r="J34" s="46">
        <v>0</v>
      </c>
      <c r="K34" s="46">
        <v>0</v>
      </c>
      <c r="L34" s="46">
        <v>9</v>
      </c>
      <c r="M34" s="46">
        <v>0</v>
      </c>
      <c r="N34" s="46">
        <v>20</v>
      </c>
      <c r="O34" s="46">
        <v>0</v>
      </c>
      <c r="P34" s="46">
        <v>3</v>
      </c>
      <c r="Q34" s="46">
        <v>3</v>
      </c>
      <c r="R34" s="46">
        <v>0</v>
      </c>
      <c r="S34" s="46">
        <v>0</v>
      </c>
      <c r="T34" s="46">
        <v>0</v>
      </c>
      <c r="U34" s="46">
        <v>27</v>
      </c>
      <c r="V34" s="46">
        <v>20</v>
      </c>
      <c r="W34" s="46">
        <v>22</v>
      </c>
      <c r="X34" s="46">
        <v>20</v>
      </c>
      <c r="Y34" s="46">
        <v>15</v>
      </c>
      <c r="Z34" s="46">
        <v>0</v>
      </c>
      <c r="AA34" s="46">
        <v>2</v>
      </c>
      <c r="AB34" s="46">
        <v>0</v>
      </c>
      <c r="AC34" s="46">
        <v>7</v>
      </c>
      <c r="AD34" s="46">
        <v>6</v>
      </c>
      <c r="AE34" s="46">
        <v>0</v>
      </c>
      <c r="AF34" s="46">
        <v>5</v>
      </c>
      <c r="AG34" s="46">
        <v>0</v>
      </c>
      <c r="AH34" s="49">
        <v>9892559</v>
      </c>
      <c r="AI34" s="49">
        <v>5541217</v>
      </c>
      <c r="AJ34" s="46">
        <v>0</v>
      </c>
      <c r="AK34" s="50"/>
    </row>
    <row r="35" spans="1:37" ht="15.75">
      <c r="A35" s="39">
        <v>28</v>
      </c>
      <c r="B35" s="158"/>
      <c r="C35" s="39" t="s">
        <v>73</v>
      </c>
      <c r="D35" s="171" t="s">
        <v>161</v>
      </c>
      <c r="E35" s="172"/>
      <c r="F35" s="173"/>
      <c r="G35" s="46">
        <v>19</v>
      </c>
      <c r="H35" s="46">
        <v>19</v>
      </c>
      <c r="I35" s="46">
        <v>19</v>
      </c>
      <c r="J35" s="46">
        <v>0</v>
      </c>
      <c r="K35" s="46">
        <v>0</v>
      </c>
      <c r="L35" s="46">
        <v>7</v>
      </c>
      <c r="M35" s="46">
        <v>0</v>
      </c>
      <c r="N35" s="46">
        <v>12</v>
      </c>
      <c r="O35" s="46">
        <v>0</v>
      </c>
      <c r="P35" s="46">
        <v>3</v>
      </c>
      <c r="Q35" s="46">
        <v>2</v>
      </c>
      <c r="R35" s="46">
        <v>0</v>
      </c>
      <c r="S35" s="46">
        <v>0</v>
      </c>
      <c r="T35" s="46">
        <v>0</v>
      </c>
      <c r="U35" s="46">
        <v>16</v>
      </c>
      <c r="V35" s="46">
        <v>12</v>
      </c>
      <c r="W35" s="46">
        <v>14</v>
      </c>
      <c r="X35" s="46">
        <v>12</v>
      </c>
      <c r="Y35" s="46">
        <v>8</v>
      </c>
      <c r="Z35" s="46">
        <v>0</v>
      </c>
      <c r="AA35" s="46">
        <v>2</v>
      </c>
      <c r="AB35" s="46">
        <v>0</v>
      </c>
      <c r="AC35" s="46">
        <v>2</v>
      </c>
      <c r="AD35" s="46">
        <v>1</v>
      </c>
      <c r="AE35" s="46">
        <v>0</v>
      </c>
      <c r="AF35" s="46">
        <v>2</v>
      </c>
      <c r="AG35" s="46">
        <v>0</v>
      </c>
      <c r="AH35" s="49">
        <v>9478545</v>
      </c>
      <c r="AI35" s="49">
        <v>5127203</v>
      </c>
      <c r="AJ35" s="46">
        <v>0</v>
      </c>
      <c r="AK35" s="50"/>
    </row>
    <row r="36" spans="1:37" ht="15.75">
      <c r="A36" s="39">
        <v>29</v>
      </c>
      <c r="B36" s="158"/>
      <c r="C36" s="154" t="s">
        <v>79</v>
      </c>
      <c r="D36" s="155"/>
      <c r="E36" s="155"/>
      <c r="F36" s="156"/>
      <c r="G36" s="46">
        <v>1</v>
      </c>
      <c r="H36" s="46">
        <v>0</v>
      </c>
      <c r="I36" s="46">
        <v>1</v>
      </c>
      <c r="J36" s="46">
        <v>0</v>
      </c>
      <c r="K36" s="46">
        <v>0</v>
      </c>
      <c r="L36" s="46">
        <v>0</v>
      </c>
      <c r="M36" s="46">
        <v>0</v>
      </c>
      <c r="N36" s="46">
        <v>1</v>
      </c>
      <c r="O36" s="46">
        <v>0</v>
      </c>
      <c r="P36" s="46">
        <v>0</v>
      </c>
      <c r="Q36" s="46">
        <v>0</v>
      </c>
      <c r="R36" s="46">
        <v>0</v>
      </c>
      <c r="S36" s="46">
        <v>0</v>
      </c>
      <c r="T36" s="46">
        <v>0</v>
      </c>
      <c r="U36" s="46">
        <v>3</v>
      </c>
      <c r="V36" s="46">
        <v>1</v>
      </c>
      <c r="W36" s="46">
        <v>3</v>
      </c>
      <c r="X36" s="46">
        <v>2</v>
      </c>
      <c r="Y36" s="46">
        <v>1</v>
      </c>
      <c r="Z36" s="46">
        <v>0</v>
      </c>
      <c r="AA36" s="46">
        <v>0</v>
      </c>
      <c r="AB36" s="46">
        <v>1</v>
      </c>
      <c r="AC36" s="46">
        <v>1</v>
      </c>
      <c r="AD36" s="46">
        <v>1</v>
      </c>
      <c r="AE36" s="46">
        <v>0</v>
      </c>
      <c r="AF36" s="46">
        <v>0</v>
      </c>
      <c r="AG36" s="46">
        <v>0</v>
      </c>
      <c r="AH36" s="49">
        <v>0</v>
      </c>
      <c r="AI36" s="49">
        <v>0</v>
      </c>
      <c r="AJ36" s="46">
        <v>0</v>
      </c>
      <c r="AK36" s="50"/>
    </row>
    <row r="37" spans="1:37" ht="15.75">
      <c r="A37" s="39">
        <v>30</v>
      </c>
      <c r="B37" s="158"/>
      <c r="C37" s="154" t="s">
        <v>80</v>
      </c>
      <c r="D37" s="155"/>
      <c r="E37" s="155"/>
      <c r="F37" s="156"/>
      <c r="G37" s="46">
        <v>1</v>
      </c>
      <c r="H37" s="46">
        <v>1</v>
      </c>
      <c r="I37" s="46">
        <v>1</v>
      </c>
      <c r="J37" s="46">
        <v>0</v>
      </c>
      <c r="K37" s="46">
        <v>0</v>
      </c>
      <c r="L37" s="46">
        <v>1</v>
      </c>
      <c r="M37" s="46">
        <v>0</v>
      </c>
      <c r="N37" s="46">
        <v>0</v>
      </c>
      <c r="O37" s="46">
        <v>0</v>
      </c>
      <c r="P37" s="46">
        <v>0</v>
      </c>
      <c r="Q37" s="46">
        <v>0</v>
      </c>
      <c r="R37" s="46">
        <v>0</v>
      </c>
      <c r="S37" s="46">
        <v>0</v>
      </c>
      <c r="T37" s="46">
        <v>0</v>
      </c>
      <c r="U37" s="46">
        <v>1</v>
      </c>
      <c r="V37" s="46">
        <v>0</v>
      </c>
      <c r="W37" s="46">
        <v>1</v>
      </c>
      <c r="X37" s="46">
        <v>1</v>
      </c>
      <c r="Y37" s="46">
        <v>0</v>
      </c>
      <c r="Z37" s="46">
        <v>0</v>
      </c>
      <c r="AA37" s="46">
        <v>0</v>
      </c>
      <c r="AB37" s="46">
        <v>0</v>
      </c>
      <c r="AC37" s="46">
        <v>0</v>
      </c>
      <c r="AD37" s="46">
        <v>0</v>
      </c>
      <c r="AE37" s="46">
        <v>0</v>
      </c>
      <c r="AF37" s="46">
        <v>0</v>
      </c>
      <c r="AG37" s="46">
        <v>0</v>
      </c>
      <c r="AH37" s="49">
        <v>0</v>
      </c>
      <c r="AI37" s="49">
        <v>0</v>
      </c>
      <c r="AJ37" s="46">
        <v>0</v>
      </c>
      <c r="AK37" s="50"/>
    </row>
    <row r="38" spans="1:37" ht="15.75">
      <c r="A38" s="39">
        <v>31</v>
      </c>
      <c r="B38" s="158"/>
      <c r="C38" s="154" t="s">
        <v>81</v>
      </c>
      <c r="D38" s="155"/>
      <c r="E38" s="155"/>
      <c r="F38" s="156"/>
      <c r="G38" s="46">
        <v>0</v>
      </c>
      <c r="H38" s="46">
        <v>0</v>
      </c>
      <c r="I38" s="46">
        <v>0</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9">
        <v>0</v>
      </c>
      <c r="AI38" s="49">
        <v>0</v>
      </c>
      <c r="AJ38" s="46">
        <v>0</v>
      </c>
      <c r="AK38" s="50"/>
    </row>
    <row r="39" spans="1:37" ht="15.75">
      <c r="A39" s="39">
        <v>32</v>
      </c>
      <c r="B39" s="158"/>
      <c r="C39" s="154" t="s">
        <v>82</v>
      </c>
      <c r="D39" s="155"/>
      <c r="E39" s="155"/>
      <c r="F39" s="156"/>
      <c r="G39" s="46">
        <v>11</v>
      </c>
      <c r="H39" s="46">
        <v>11</v>
      </c>
      <c r="I39" s="46">
        <v>10</v>
      </c>
      <c r="J39" s="46">
        <v>0</v>
      </c>
      <c r="K39" s="46">
        <v>0</v>
      </c>
      <c r="L39" s="46">
        <v>0</v>
      </c>
      <c r="M39" s="46">
        <v>0</v>
      </c>
      <c r="N39" s="46">
        <v>10</v>
      </c>
      <c r="O39" s="46">
        <v>0</v>
      </c>
      <c r="P39" s="46">
        <v>0</v>
      </c>
      <c r="Q39" s="46">
        <v>0</v>
      </c>
      <c r="R39" s="46">
        <v>0</v>
      </c>
      <c r="S39" s="46">
        <v>1</v>
      </c>
      <c r="T39" s="46">
        <v>0</v>
      </c>
      <c r="U39" s="46">
        <v>15</v>
      </c>
      <c r="V39" s="46">
        <v>10</v>
      </c>
      <c r="W39" s="46">
        <v>12</v>
      </c>
      <c r="X39" s="46">
        <v>7</v>
      </c>
      <c r="Y39" s="46">
        <v>5</v>
      </c>
      <c r="Z39" s="46">
        <v>0</v>
      </c>
      <c r="AA39" s="46">
        <v>3</v>
      </c>
      <c r="AB39" s="46">
        <v>2</v>
      </c>
      <c r="AC39" s="46">
        <v>8</v>
      </c>
      <c r="AD39" s="46">
        <v>4</v>
      </c>
      <c r="AE39" s="46">
        <v>0</v>
      </c>
      <c r="AF39" s="46">
        <v>3</v>
      </c>
      <c r="AG39" s="46">
        <v>2</v>
      </c>
      <c r="AH39" s="49">
        <v>0</v>
      </c>
      <c r="AI39" s="49">
        <v>0</v>
      </c>
      <c r="AJ39" s="46">
        <v>0</v>
      </c>
      <c r="AK39" s="50"/>
    </row>
    <row r="40" spans="1:37" ht="15.75">
      <c r="A40" s="39">
        <v>33</v>
      </c>
      <c r="B40" s="158"/>
      <c r="C40" s="154" t="s">
        <v>83</v>
      </c>
      <c r="D40" s="155"/>
      <c r="E40" s="155"/>
      <c r="F40" s="156"/>
      <c r="G40" s="46">
        <v>15</v>
      </c>
      <c r="H40" s="46">
        <v>14</v>
      </c>
      <c r="I40" s="46">
        <v>15</v>
      </c>
      <c r="J40" s="46">
        <v>0</v>
      </c>
      <c r="K40" s="46">
        <v>0</v>
      </c>
      <c r="L40" s="46">
        <v>4</v>
      </c>
      <c r="M40" s="46">
        <v>0</v>
      </c>
      <c r="N40" s="46">
        <v>11</v>
      </c>
      <c r="O40" s="46">
        <v>0</v>
      </c>
      <c r="P40" s="46">
        <v>0</v>
      </c>
      <c r="Q40" s="46">
        <v>0</v>
      </c>
      <c r="R40" s="46">
        <v>0</v>
      </c>
      <c r="S40" s="46">
        <v>0</v>
      </c>
      <c r="T40" s="46">
        <v>0</v>
      </c>
      <c r="U40" s="46">
        <v>17</v>
      </c>
      <c r="V40" s="46">
        <v>11</v>
      </c>
      <c r="W40" s="46">
        <v>9</v>
      </c>
      <c r="X40" s="46">
        <v>8</v>
      </c>
      <c r="Y40" s="46">
        <v>5</v>
      </c>
      <c r="Z40" s="46">
        <v>0</v>
      </c>
      <c r="AA40" s="46">
        <v>1</v>
      </c>
      <c r="AB40" s="46">
        <v>0</v>
      </c>
      <c r="AC40" s="46">
        <v>3</v>
      </c>
      <c r="AD40" s="46">
        <v>3</v>
      </c>
      <c r="AE40" s="46">
        <v>0</v>
      </c>
      <c r="AF40" s="46">
        <v>8</v>
      </c>
      <c r="AG40" s="46">
        <v>1</v>
      </c>
      <c r="AH40" s="49">
        <v>0</v>
      </c>
      <c r="AI40" s="49">
        <v>0</v>
      </c>
      <c r="AJ40" s="46">
        <v>0</v>
      </c>
      <c r="AK40" s="50"/>
    </row>
    <row r="41" spans="1:37" ht="15.75">
      <c r="A41" s="39">
        <v>34</v>
      </c>
      <c r="B41" s="158"/>
      <c r="C41" s="39" t="s">
        <v>73</v>
      </c>
      <c r="D41" s="171" t="s">
        <v>162</v>
      </c>
      <c r="E41" s="172"/>
      <c r="F41" s="173"/>
      <c r="G41" s="46">
        <v>2</v>
      </c>
      <c r="H41" s="46">
        <v>2</v>
      </c>
      <c r="I41" s="46">
        <v>2</v>
      </c>
      <c r="J41" s="46">
        <v>0</v>
      </c>
      <c r="K41" s="46">
        <v>0</v>
      </c>
      <c r="L41" s="46">
        <v>0</v>
      </c>
      <c r="M41" s="46">
        <v>0</v>
      </c>
      <c r="N41" s="46">
        <v>2</v>
      </c>
      <c r="O41" s="46">
        <v>0</v>
      </c>
      <c r="P41" s="46">
        <v>0</v>
      </c>
      <c r="Q41" s="46">
        <v>0</v>
      </c>
      <c r="R41" s="46">
        <v>0</v>
      </c>
      <c r="S41" s="46">
        <v>0</v>
      </c>
      <c r="T41" s="46">
        <v>0</v>
      </c>
      <c r="U41" s="46">
        <v>3</v>
      </c>
      <c r="V41" s="46">
        <v>2</v>
      </c>
      <c r="W41" s="46">
        <v>1</v>
      </c>
      <c r="X41" s="46">
        <v>0</v>
      </c>
      <c r="Y41" s="46">
        <v>0</v>
      </c>
      <c r="Z41" s="46">
        <v>0</v>
      </c>
      <c r="AA41" s="46">
        <v>1</v>
      </c>
      <c r="AB41" s="46">
        <v>0</v>
      </c>
      <c r="AC41" s="46">
        <v>0</v>
      </c>
      <c r="AD41" s="46">
        <v>0</v>
      </c>
      <c r="AE41" s="46">
        <v>0</v>
      </c>
      <c r="AF41" s="46">
        <v>2</v>
      </c>
      <c r="AG41" s="46">
        <v>0</v>
      </c>
      <c r="AH41" s="49">
        <v>0</v>
      </c>
      <c r="AI41" s="49">
        <v>0</v>
      </c>
      <c r="AJ41" s="46">
        <v>0</v>
      </c>
      <c r="AK41" s="50"/>
    </row>
    <row r="42" spans="1:37" ht="15.75">
      <c r="A42" s="39">
        <v>35</v>
      </c>
      <c r="B42" s="158"/>
      <c r="C42" s="154" t="s">
        <v>84</v>
      </c>
      <c r="D42" s="155"/>
      <c r="E42" s="155"/>
      <c r="F42" s="156"/>
      <c r="G42" s="46">
        <v>2</v>
      </c>
      <c r="H42" s="46">
        <v>2</v>
      </c>
      <c r="I42" s="46">
        <v>2</v>
      </c>
      <c r="J42" s="46">
        <v>0</v>
      </c>
      <c r="K42" s="46">
        <v>0</v>
      </c>
      <c r="L42" s="46">
        <v>1</v>
      </c>
      <c r="M42" s="46">
        <v>0</v>
      </c>
      <c r="N42" s="46">
        <v>1</v>
      </c>
      <c r="O42" s="46">
        <v>0</v>
      </c>
      <c r="P42" s="46">
        <v>1</v>
      </c>
      <c r="Q42" s="46">
        <v>0</v>
      </c>
      <c r="R42" s="46">
        <v>0</v>
      </c>
      <c r="S42" s="46">
        <v>0</v>
      </c>
      <c r="T42" s="46">
        <v>0</v>
      </c>
      <c r="U42" s="46">
        <v>3</v>
      </c>
      <c r="V42" s="46">
        <v>1</v>
      </c>
      <c r="W42" s="46">
        <v>2</v>
      </c>
      <c r="X42" s="46">
        <v>2</v>
      </c>
      <c r="Y42" s="46">
        <v>0</v>
      </c>
      <c r="Z42" s="46">
        <v>0</v>
      </c>
      <c r="AA42" s="46">
        <v>0</v>
      </c>
      <c r="AB42" s="46">
        <v>0</v>
      </c>
      <c r="AC42" s="46">
        <v>0</v>
      </c>
      <c r="AD42" s="46">
        <v>0</v>
      </c>
      <c r="AE42" s="46">
        <v>0</v>
      </c>
      <c r="AF42" s="46">
        <v>1</v>
      </c>
      <c r="AG42" s="46">
        <v>0</v>
      </c>
      <c r="AH42" s="49">
        <v>0</v>
      </c>
      <c r="AI42" s="49">
        <v>0</v>
      </c>
      <c r="AJ42" s="46">
        <v>0</v>
      </c>
      <c r="AK42" s="50"/>
    </row>
    <row r="43" spans="1:37" ht="15.75">
      <c r="A43" s="39">
        <v>36</v>
      </c>
      <c r="B43" s="158"/>
      <c r="C43" s="154" t="s">
        <v>85</v>
      </c>
      <c r="D43" s="155"/>
      <c r="E43" s="155"/>
      <c r="F43" s="156"/>
      <c r="G43" s="46">
        <v>33</v>
      </c>
      <c r="H43" s="46">
        <v>24</v>
      </c>
      <c r="I43" s="46">
        <v>33</v>
      </c>
      <c r="J43" s="46">
        <v>0</v>
      </c>
      <c r="K43" s="46">
        <v>0</v>
      </c>
      <c r="L43" s="46">
        <v>2</v>
      </c>
      <c r="M43" s="46">
        <v>0</v>
      </c>
      <c r="N43" s="46">
        <v>31</v>
      </c>
      <c r="O43" s="46">
        <v>0</v>
      </c>
      <c r="P43" s="46">
        <v>2</v>
      </c>
      <c r="Q43" s="46">
        <v>1</v>
      </c>
      <c r="R43" s="46">
        <v>0</v>
      </c>
      <c r="S43" s="46">
        <v>0</v>
      </c>
      <c r="T43" s="46">
        <v>0</v>
      </c>
      <c r="U43" s="46">
        <v>39</v>
      </c>
      <c r="V43" s="46">
        <v>31</v>
      </c>
      <c r="W43" s="46">
        <v>29</v>
      </c>
      <c r="X43" s="46">
        <v>27</v>
      </c>
      <c r="Y43" s="46">
        <v>23</v>
      </c>
      <c r="Z43" s="46">
        <v>0</v>
      </c>
      <c r="AA43" s="46">
        <v>0</v>
      </c>
      <c r="AB43" s="46">
        <v>2</v>
      </c>
      <c r="AC43" s="46">
        <v>19</v>
      </c>
      <c r="AD43" s="46">
        <v>19</v>
      </c>
      <c r="AE43" s="46">
        <v>0</v>
      </c>
      <c r="AF43" s="46">
        <v>10</v>
      </c>
      <c r="AG43" s="46">
        <v>2</v>
      </c>
      <c r="AH43" s="49">
        <v>587871</v>
      </c>
      <c r="AI43" s="49">
        <v>587871</v>
      </c>
      <c r="AJ43" s="46">
        <v>0</v>
      </c>
      <c r="AK43" s="50"/>
    </row>
    <row r="44" spans="1:37" ht="15.75">
      <c r="A44" s="39">
        <v>37</v>
      </c>
      <c r="B44" s="158"/>
      <c r="C44" s="154" t="s">
        <v>86</v>
      </c>
      <c r="D44" s="155"/>
      <c r="E44" s="155"/>
      <c r="F44" s="156"/>
      <c r="G44" s="46">
        <v>11</v>
      </c>
      <c r="H44" s="46">
        <v>10</v>
      </c>
      <c r="I44" s="46">
        <v>11</v>
      </c>
      <c r="J44" s="46">
        <v>0</v>
      </c>
      <c r="K44" s="46">
        <v>0</v>
      </c>
      <c r="L44" s="46">
        <v>1</v>
      </c>
      <c r="M44" s="46">
        <v>0</v>
      </c>
      <c r="N44" s="46">
        <v>10</v>
      </c>
      <c r="O44" s="46">
        <v>0</v>
      </c>
      <c r="P44" s="46">
        <v>7</v>
      </c>
      <c r="Q44" s="46">
        <v>2</v>
      </c>
      <c r="R44" s="46">
        <v>1</v>
      </c>
      <c r="S44" s="46">
        <v>0</v>
      </c>
      <c r="T44" s="46">
        <v>0</v>
      </c>
      <c r="U44" s="46">
        <v>10</v>
      </c>
      <c r="V44" s="46">
        <v>10</v>
      </c>
      <c r="W44" s="46">
        <v>9</v>
      </c>
      <c r="X44" s="46">
        <v>5</v>
      </c>
      <c r="Y44" s="46">
        <v>4</v>
      </c>
      <c r="Z44" s="46">
        <v>0</v>
      </c>
      <c r="AA44" s="46">
        <v>4</v>
      </c>
      <c r="AB44" s="46">
        <v>0</v>
      </c>
      <c r="AC44" s="46">
        <v>4</v>
      </c>
      <c r="AD44" s="46">
        <v>2</v>
      </c>
      <c r="AE44" s="46">
        <v>0</v>
      </c>
      <c r="AF44" s="46">
        <v>1</v>
      </c>
      <c r="AG44" s="46">
        <v>0</v>
      </c>
      <c r="AH44" s="49">
        <v>1233843</v>
      </c>
      <c r="AI44" s="49">
        <v>402439</v>
      </c>
      <c r="AJ44" s="46">
        <v>0</v>
      </c>
      <c r="AK44" s="50"/>
    </row>
    <row r="45" spans="1:37" ht="15.75">
      <c r="A45" s="39">
        <v>38</v>
      </c>
      <c r="B45" s="158"/>
      <c r="C45" s="154" t="s">
        <v>87</v>
      </c>
      <c r="D45" s="155"/>
      <c r="E45" s="155"/>
      <c r="F45" s="156"/>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9">
        <v>0</v>
      </c>
      <c r="AI45" s="49">
        <v>0</v>
      </c>
      <c r="AJ45" s="46">
        <v>0</v>
      </c>
      <c r="AK45" s="50"/>
    </row>
    <row r="46" spans="1:37" ht="15.75">
      <c r="A46" s="39">
        <v>39</v>
      </c>
      <c r="B46" s="158"/>
      <c r="C46" s="154" t="s">
        <v>88</v>
      </c>
      <c r="D46" s="155"/>
      <c r="E46" s="155"/>
      <c r="F46" s="156"/>
      <c r="G46" s="46">
        <v>32</v>
      </c>
      <c r="H46" s="46">
        <v>31</v>
      </c>
      <c r="I46" s="46">
        <v>32</v>
      </c>
      <c r="J46" s="46">
        <v>0</v>
      </c>
      <c r="K46" s="46">
        <v>0</v>
      </c>
      <c r="L46" s="46">
        <v>2</v>
      </c>
      <c r="M46" s="46">
        <v>0</v>
      </c>
      <c r="N46" s="46">
        <v>30</v>
      </c>
      <c r="O46" s="46">
        <v>0</v>
      </c>
      <c r="P46" s="46">
        <v>7</v>
      </c>
      <c r="Q46" s="46">
        <v>4</v>
      </c>
      <c r="R46" s="46">
        <v>0</v>
      </c>
      <c r="S46" s="46">
        <v>0</v>
      </c>
      <c r="T46" s="46">
        <v>0</v>
      </c>
      <c r="U46" s="46">
        <v>34</v>
      </c>
      <c r="V46" s="46">
        <v>30</v>
      </c>
      <c r="W46" s="46">
        <v>31</v>
      </c>
      <c r="X46" s="46">
        <v>20</v>
      </c>
      <c r="Y46" s="46">
        <v>19</v>
      </c>
      <c r="Z46" s="46">
        <v>0</v>
      </c>
      <c r="AA46" s="46">
        <v>5</v>
      </c>
      <c r="AB46" s="46">
        <v>6</v>
      </c>
      <c r="AC46" s="46">
        <v>9</v>
      </c>
      <c r="AD46" s="46">
        <v>8</v>
      </c>
      <c r="AE46" s="46">
        <v>0</v>
      </c>
      <c r="AF46" s="46">
        <v>3</v>
      </c>
      <c r="AG46" s="46">
        <v>0</v>
      </c>
      <c r="AH46" s="49">
        <v>9555216</v>
      </c>
      <c r="AI46" s="49">
        <v>7114191</v>
      </c>
      <c r="AJ46" s="46">
        <v>0</v>
      </c>
      <c r="AK46" s="50"/>
    </row>
    <row r="47" spans="1:37" ht="15.75">
      <c r="A47" s="39">
        <v>40</v>
      </c>
      <c r="B47" s="158"/>
      <c r="C47" s="157" t="s">
        <v>73</v>
      </c>
      <c r="D47" s="168" t="s">
        <v>163</v>
      </c>
      <c r="E47" s="169"/>
      <c r="F47" s="170"/>
      <c r="G47" s="46">
        <v>0</v>
      </c>
      <c r="H47" s="46">
        <v>0</v>
      </c>
      <c r="I47" s="46">
        <v>0</v>
      </c>
      <c r="J47" s="46">
        <v>0</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9">
        <v>0</v>
      </c>
      <c r="AI47" s="49">
        <v>0</v>
      </c>
      <c r="AJ47" s="46">
        <v>0</v>
      </c>
      <c r="AK47" s="50"/>
    </row>
    <row r="48" spans="1:37" ht="15.75">
      <c r="A48" s="39">
        <v>41</v>
      </c>
      <c r="B48" s="159"/>
      <c r="C48" s="159"/>
      <c r="D48" s="168" t="s">
        <v>164</v>
      </c>
      <c r="E48" s="169"/>
      <c r="F48" s="170"/>
      <c r="G48" s="46">
        <v>29</v>
      </c>
      <c r="H48" s="46">
        <v>29</v>
      </c>
      <c r="I48" s="46">
        <v>29</v>
      </c>
      <c r="J48" s="46">
        <v>0</v>
      </c>
      <c r="K48" s="46">
        <v>0</v>
      </c>
      <c r="L48" s="46">
        <v>2</v>
      </c>
      <c r="M48" s="46">
        <v>0</v>
      </c>
      <c r="N48" s="46">
        <v>27</v>
      </c>
      <c r="O48" s="46">
        <v>0</v>
      </c>
      <c r="P48" s="46">
        <v>6</v>
      </c>
      <c r="Q48" s="46">
        <v>4</v>
      </c>
      <c r="R48" s="46">
        <v>0</v>
      </c>
      <c r="S48" s="46">
        <v>0</v>
      </c>
      <c r="T48" s="46">
        <v>0</v>
      </c>
      <c r="U48" s="46">
        <v>31</v>
      </c>
      <c r="V48" s="46">
        <v>27</v>
      </c>
      <c r="W48" s="46">
        <v>29</v>
      </c>
      <c r="X48" s="46">
        <v>18</v>
      </c>
      <c r="Y48" s="46">
        <v>18</v>
      </c>
      <c r="Z48" s="46">
        <v>0</v>
      </c>
      <c r="AA48" s="46">
        <v>5</v>
      </c>
      <c r="AB48" s="46">
        <v>6</v>
      </c>
      <c r="AC48" s="46">
        <v>9</v>
      </c>
      <c r="AD48" s="46">
        <v>8</v>
      </c>
      <c r="AE48" s="46">
        <v>0</v>
      </c>
      <c r="AF48" s="46">
        <v>2</v>
      </c>
      <c r="AG48" s="46">
        <v>0</v>
      </c>
      <c r="AH48" s="49">
        <v>9433902</v>
      </c>
      <c r="AI48" s="49">
        <v>7114191</v>
      </c>
      <c r="AJ48" s="46">
        <v>0</v>
      </c>
      <c r="AK48" s="50"/>
    </row>
    <row r="49" spans="1:37" ht="15.75">
      <c r="A49" s="39">
        <v>42</v>
      </c>
      <c r="B49" s="151" t="s">
        <v>54</v>
      </c>
      <c r="C49" s="152"/>
      <c r="D49" s="152"/>
      <c r="E49" s="152"/>
      <c r="F49" s="153"/>
      <c r="G49" s="45">
        <v>4</v>
      </c>
      <c r="H49" s="45">
        <v>4</v>
      </c>
      <c r="I49" s="45">
        <v>2</v>
      </c>
      <c r="J49" s="45">
        <v>0</v>
      </c>
      <c r="K49" s="45">
        <v>0</v>
      </c>
      <c r="L49" s="45">
        <v>0</v>
      </c>
      <c r="M49" s="45">
        <v>0</v>
      </c>
      <c r="N49" s="45">
        <v>2</v>
      </c>
      <c r="O49" s="45">
        <v>0</v>
      </c>
      <c r="P49" s="45">
        <v>2</v>
      </c>
      <c r="Q49" s="45">
        <v>0</v>
      </c>
      <c r="R49" s="45">
        <v>0</v>
      </c>
      <c r="S49" s="45">
        <v>2</v>
      </c>
      <c r="T49" s="45">
        <v>0</v>
      </c>
      <c r="U49" s="45">
        <v>7</v>
      </c>
      <c r="V49" s="45">
        <v>2</v>
      </c>
      <c r="W49" s="45">
        <v>5</v>
      </c>
      <c r="X49" s="45">
        <v>3</v>
      </c>
      <c r="Y49" s="45">
        <v>3</v>
      </c>
      <c r="Z49" s="45">
        <v>0</v>
      </c>
      <c r="AA49" s="45">
        <v>2</v>
      </c>
      <c r="AB49" s="45">
        <v>0</v>
      </c>
      <c r="AC49" s="45">
        <v>0</v>
      </c>
      <c r="AD49" s="45">
        <v>0</v>
      </c>
      <c r="AE49" s="45">
        <v>0</v>
      </c>
      <c r="AF49" s="45">
        <v>2</v>
      </c>
      <c r="AG49" s="45">
        <v>2</v>
      </c>
      <c r="AH49" s="48">
        <v>7500</v>
      </c>
      <c r="AI49" s="48">
        <v>7500</v>
      </c>
      <c r="AJ49" s="45">
        <v>0</v>
      </c>
      <c r="AK49" s="50"/>
    </row>
    <row r="50" spans="1:37" ht="15.75">
      <c r="A50" s="39">
        <v>43</v>
      </c>
      <c r="B50" s="157" t="s">
        <v>52</v>
      </c>
      <c r="C50" s="154" t="s">
        <v>89</v>
      </c>
      <c r="D50" s="155"/>
      <c r="E50" s="155"/>
      <c r="F50" s="156"/>
      <c r="G50" s="46">
        <v>1</v>
      </c>
      <c r="H50" s="46">
        <v>1</v>
      </c>
      <c r="I50" s="46">
        <v>1</v>
      </c>
      <c r="J50" s="46">
        <v>0</v>
      </c>
      <c r="K50" s="46">
        <v>0</v>
      </c>
      <c r="L50" s="46">
        <v>0</v>
      </c>
      <c r="M50" s="46">
        <v>0</v>
      </c>
      <c r="N50" s="46">
        <v>1</v>
      </c>
      <c r="O50" s="46">
        <v>0</v>
      </c>
      <c r="P50" s="46">
        <v>0</v>
      </c>
      <c r="Q50" s="46">
        <v>0</v>
      </c>
      <c r="R50" s="46">
        <v>0</v>
      </c>
      <c r="S50" s="46">
        <v>0</v>
      </c>
      <c r="T50" s="46">
        <v>0</v>
      </c>
      <c r="U50" s="46">
        <v>1</v>
      </c>
      <c r="V50" s="46">
        <v>1</v>
      </c>
      <c r="W50" s="46">
        <v>1</v>
      </c>
      <c r="X50" s="46">
        <v>0</v>
      </c>
      <c r="Y50" s="46">
        <v>0</v>
      </c>
      <c r="Z50" s="46">
        <v>0</v>
      </c>
      <c r="AA50" s="46">
        <v>1</v>
      </c>
      <c r="AB50" s="46">
        <v>0</v>
      </c>
      <c r="AC50" s="46">
        <v>0</v>
      </c>
      <c r="AD50" s="46">
        <v>0</v>
      </c>
      <c r="AE50" s="46">
        <v>0</v>
      </c>
      <c r="AF50" s="46">
        <v>0</v>
      </c>
      <c r="AG50" s="46">
        <v>0</v>
      </c>
      <c r="AH50" s="49">
        <v>0</v>
      </c>
      <c r="AI50" s="49">
        <v>0</v>
      </c>
      <c r="AJ50" s="46">
        <v>0</v>
      </c>
      <c r="AK50" s="50"/>
    </row>
    <row r="51" spans="1:37" ht="15.75">
      <c r="A51" s="39">
        <v>44</v>
      </c>
      <c r="B51" s="158"/>
      <c r="C51" s="154" t="s">
        <v>90</v>
      </c>
      <c r="D51" s="155"/>
      <c r="E51" s="155"/>
      <c r="F51" s="156"/>
      <c r="G51" s="46">
        <v>0</v>
      </c>
      <c r="H51" s="46">
        <v>0</v>
      </c>
      <c r="I51" s="46">
        <v>0</v>
      </c>
      <c r="J51" s="46">
        <v>0</v>
      </c>
      <c r="K51" s="46">
        <v>0</v>
      </c>
      <c r="L51" s="46">
        <v>0</v>
      </c>
      <c r="M51" s="46">
        <v>0</v>
      </c>
      <c r="N51" s="46">
        <v>0</v>
      </c>
      <c r="O51" s="46">
        <v>0</v>
      </c>
      <c r="P51" s="46">
        <v>0</v>
      </c>
      <c r="Q51" s="46">
        <v>0</v>
      </c>
      <c r="R51" s="46">
        <v>0</v>
      </c>
      <c r="S51" s="46">
        <v>0</v>
      </c>
      <c r="T51" s="46">
        <v>0</v>
      </c>
      <c r="U51" s="46">
        <v>3</v>
      </c>
      <c r="V51" s="46">
        <v>0</v>
      </c>
      <c r="W51" s="46">
        <v>1</v>
      </c>
      <c r="X51" s="46">
        <v>1</v>
      </c>
      <c r="Y51" s="46">
        <v>1</v>
      </c>
      <c r="Z51" s="46">
        <v>0</v>
      </c>
      <c r="AA51" s="46">
        <v>0</v>
      </c>
      <c r="AB51" s="46">
        <v>0</v>
      </c>
      <c r="AC51" s="46">
        <v>0</v>
      </c>
      <c r="AD51" s="46">
        <v>0</v>
      </c>
      <c r="AE51" s="46">
        <v>0</v>
      </c>
      <c r="AF51" s="46">
        <v>2</v>
      </c>
      <c r="AG51" s="46">
        <v>2</v>
      </c>
      <c r="AH51" s="49">
        <v>0</v>
      </c>
      <c r="AI51" s="49">
        <v>0</v>
      </c>
      <c r="AJ51" s="46">
        <v>0</v>
      </c>
      <c r="AK51" s="50"/>
    </row>
    <row r="52" spans="1:37" ht="15.75">
      <c r="A52" s="39">
        <v>45</v>
      </c>
      <c r="B52" s="158"/>
      <c r="C52" s="157" t="s">
        <v>73</v>
      </c>
      <c r="D52" s="168" t="s">
        <v>165</v>
      </c>
      <c r="E52" s="169"/>
      <c r="F52" s="170"/>
      <c r="G52" s="46">
        <v>0</v>
      </c>
      <c r="H52" s="46">
        <v>0</v>
      </c>
      <c r="I52" s="46">
        <v>0</v>
      </c>
      <c r="J52" s="46">
        <v>0</v>
      </c>
      <c r="K52" s="46">
        <v>0</v>
      </c>
      <c r="L52" s="46">
        <v>0</v>
      </c>
      <c r="M52" s="46">
        <v>0</v>
      </c>
      <c r="N52" s="46">
        <v>0</v>
      </c>
      <c r="O52" s="46">
        <v>0</v>
      </c>
      <c r="P52" s="46">
        <v>0</v>
      </c>
      <c r="Q52" s="46">
        <v>0</v>
      </c>
      <c r="R52" s="46">
        <v>0</v>
      </c>
      <c r="S52" s="46">
        <v>0</v>
      </c>
      <c r="T52" s="46">
        <v>0</v>
      </c>
      <c r="U52" s="46">
        <v>0</v>
      </c>
      <c r="V52" s="46">
        <v>0</v>
      </c>
      <c r="W52" s="46">
        <v>0</v>
      </c>
      <c r="X52" s="46">
        <v>0</v>
      </c>
      <c r="Y52" s="46">
        <v>0</v>
      </c>
      <c r="Z52" s="46">
        <v>0</v>
      </c>
      <c r="AA52" s="46">
        <v>0</v>
      </c>
      <c r="AB52" s="46">
        <v>0</v>
      </c>
      <c r="AC52" s="46">
        <v>0</v>
      </c>
      <c r="AD52" s="46">
        <v>0</v>
      </c>
      <c r="AE52" s="46">
        <v>0</v>
      </c>
      <c r="AF52" s="46">
        <v>0</v>
      </c>
      <c r="AG52" s="46">
        <v>0</v>
      </c>
      <c r="AH52" s="49">
        <v>0</v>
      </c>
      <c r="AI52" s="49">
        <v>0</v>
      </c>
      <c r="AJ52" s="46">
        <v>0</v>
      </c>
      <c r="AK52" s="50"/>
    </row>
    <row r="53" spans="1:37" ht="15.75">
      <c r="A53" s="39">
        <v>46</v>
      </c>
      <c r="B53" s="158"/>
      <c r="C53" s="159"/>
      <c r="D53" s="168" t="s">
        <v>166</v>
      </c>
      <c r="E53" s="169"/>
      <c r="F53" s="170"/>
      <c r="G53" s="46">
        <v>0</v>
      </c>
      <c r="H53" s="46">
        <v>0</v>
      </c>
      <c r="I53" s="46">
        <v>0</v>
      </c>
      <c r="J53" s="46">
        <v>0</v>
      </c>
      <c r="K53" s="46">
        <v>0</v>
      </c>
      <c r="L53" s="46">
        <v>0</v>
      </c>
      <c r="M53" s="46">
        <v>0</v>
      </c>
      <c r="N53" s="46">
        <v>0</v>
      </c>
      <c r="O53" s="46">
        <v>0</v>
      </c>
      <c r="P53" s="46">
        <v>0</v>
      </c>
      <c r="Q53" s="46">
        <v>0</v>
      </c>
      <c r="R53" s="46">
        <v>0</v>
      </c>
      <c r="S53" s="46">
        <v>0</v>
      </c>
      <c r="T53" s="46">
        <v>0</v>
      </c>
      <c r="U53" s="46">
        <v>0</v>
      </c>
      <c r="V53" s="46">
        <v>0</v>
      </c>
      <c r="W53" s="46">
        <v>0</v>
      </c>
      <c r="X53" s="46">
        <v>0</v>
      </c>
      <c r="Y53" s="46">
        <v>0</v>
      </c>
      <c r="Z53" s="46">
        <v>0</v>
      </c>
      <c r="AA53" s="46">
        <v>0</v>
      </c>
      <c r="AB53" s="46">
        <v>0</v>
      </c>
      <c r="AC53" s="46">
        <v>0</v>
      </c>
      <c r="AD53" s="46">
        <v>0</v>
      </c>
      <c r="AE53" s="46">
        <v>0</v>
      </c>
      <c r="AF53" s="46">
        <v>0</v>
      </c>
      <c r="AG53" s="46">
        <v>0</v>
      </c>
      <c r="AH53" s="49">
        <v>0</v>
      </c>
      <c r="AI53" s="49">
        <v>0</v>
      </c>
      <c r="AJ53" s="46">
        <v>0</v>
      </c>
      <c r="AK53" s="50"/>
    </row>
    <row r="54" spans="1:37" ht="15.75">
      <c r="A54" s="39">
        <v>47</v>
      </c>
      <c r="B54" s="158"/>
      <c r="C54" s="154" t="s">
        <v>91</v>
      </c>
      <c r="D54" s="155"/>
      <c r="E54" s="155"/>
      <c r="F54" s="156"/>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9">
        <v>0</v>
      </c>
      <c r="AI54" s="49">
        <v>0</v>
      </c>
      <c r="AJ54" s="46">
        <v>0</v>
      </c>
      <c r="AK54" s="50"/>
    </row>
    <row r="55" spans="1:37" ht="15.75">
      <c r="A55" s="39">
        <v>48</v>
      </c>
      <c r="B55" s="158"/>
      <c r="C55" s="154" t="s">
        <v>92</v>
      </c>
      <c r="D55" s="155"/>
      <c r="E55" s="155"/>
      <c r="F55" s="156"/>
      <c r="G55" s="46">
        <v>3</v>
      </c>
      <c r="H55" s="46">
        <v>3</v>
      </c>
      <c r="I55" s="46">
        <v>1</v>
      </c>
      <c r="J55" s="46">
        <v>0</v>
      </c>
      <c r="K55" s="46">
        <v>0</v>
      </c>
      <c r="L55" s="46">
        <v>0</v>
      </c>
      <c r="M55" s="46">
        <v>0</v>
      </c>
      <c r="N55" s="46">
        <v>1</v>
      </c>
      <c r="O55" s="46">
        <v>0</v>
      </c>
      <c r="P55" s="46">
        <v>2</v>
      </c>
      <c r="Q55" s="46">
        <v>0</v>
      </c>
      <c r="R55" s="46">
        <v>0</v>
      </c>
      <c r="S55" s="46">
        <v>2</v>
      </c>
      <c r="T55" s="46">
        <v>0</v>
      </c>
      <c r="U55" s="46">
        <v>3</v>
      </c>
      <c r="V55" s="46">
        <v>1</v>
      </c>
      <c r="W55" s="46">
        <v>3</v>
      </c>
      <c r="X55" s="46">
        <v>2</v>
      </c>
      <c r="Y55" s="46">
        <v>2</v>
      </c>
      <c r="Z55" s="46">
        <v>0</v>
      </c>
      <c r="AA55" s="46">
        <v>1</v>
      </c>
      <c r="AB55" s="46">
        <v>0</v>
      </c>
      <c r="AC55" s="46">
        <v>0</v>
      </c>
      <c r="AD55" s="46">
        <v>0</v>
      </c>
      <c r="AE55" s="46">
        <v>0</v>
      </c>
      <c r="AF55" s="46">
        <v>0</v>
      </c>
      <c r="AG55" s="46">
        <v>0</v>
      </c>
      <c r="AH55" s="49">
        <v>7500</v>
      </c>
      <c r="AI55" s="49">
        <v>7500</v>
      </c>
      <c r="AJ55" s="46">
        <v>0</v>
      </c>
      <c r="AK55" s="50"/>
    </row>
    <row r="56" spans="1:37" ht="15.75">
      <c r="A56" s="39">
        <v>49</v>
      </c>
      <c r="B56" s="159"/>
      <c r="C56" s="39" t="s">
        <v>73</v>
      </c>
      <c r="D56" s="171" t="s">
        <v>167</v>
      </c>
      <c r="E56" s="172"/>
      <c r="F56" s="173"/>
      <c r="G56" s="46">
        <v>0</v>
      </c>
      <c r="H56" s="46">
        <v>0</v>
      </c>
      <c r="I56" s="46">
        <v>0</v>
      </c>
      <c r="J56" s="46">
        <v>0</v>
      </c>
      <c r="K56" s="46">
        <v>0</v>
      </c>
      <c r="L56" s="46">
        <v>0</v>
      </c>
      <c r="M56" s="46">
        <v>0</v>
      </c>
      <c r="N56" s="46">
        <v>0</v>
      </c>
      <c r="O56" s="46">
        <v>0</v>
      </c>
      <c r="P56" s="46">
        <v>0</v>
      </c>
      <c r="Q56" s="46">
        <v>0</v>
      </c>
      <c r="R56" s="46">
        <v>0</v>
      </c>
      <c r="S56" s="46">
        <v>0</v>
      </c>
      <c r="T56" s="46">
        <v>0</v>
      </c>
      <c r="U56" s="46">
        <v>1</v>
      </c>
      <c r="V56" s="46">
        <v>0</v>
      </c>
      <c r="W56" s="46">
        <v>1</v>
      </c>
      <c r="X56" s="46">
        <v>1</v>
      </c>
      <c r="Y56" s="46">
        <v>1</v>
      </c>
      <c r="Z56" s="46">
        <v>0</v>
      </c>
      <c r="AA56" s="46">
        <v>0</v>
      </c>
      <c r="AB56" s="46">
        <v>0</v>
      </c>
      <c r="AC56" s="46">
        <v>0</v>
      </c>
      <c r="AD56" s="46">
        <v>0</v>
      </c>
      <c r="AE56" s="46">
        <v>0</v>
      </c>
      <c r="AF56" s="46">
        <v>0</v>
      </c>
      <c r="AG56" s="46">
        <v>0</v>
      </c>
      <c r="AH56" s="49">
        <v>0</v>
      </c>
      <c r="AI56" s="49">
        <v>0</v>
      </c>
      <c r="AJ56" s="46">
        <v>0</v>
      </c>
      <c r="AK56" s="50"/>
    </row>
    <row r="57" spans="1:37" ht="15.75">
      <c r="A57" s="39">
        <v>50</v>
      </c>
      <c r="B57" s="165" t="s">
        <v>55</v>
      </c>
      <c r="C57" s="166"/>
      <c r="D57" s="166"/>
      <c r="E57" s="166"/>
      <c r="F57" s="167"/>
      <c r="G57" s="45">
        <v>1</v>
      </c>
      <c r="H57" s="45">
        <v>1</v>
      </c>
      <c r="I57" s="45">
        <v>1</v>
      </c>
      <c r="J57" s="45">
        <v>0</v>
      </c>
      <c r="K57" s="45">
        <v>0</v>
      </c>
      <c r="L57" s="45">
        <v>0</v>
      </c>
      <c r="M57" s="45">
        <v>0</v>
      </c>
      <c r="N57" s="45">
        <v>1</v>
      </c>
      <c r="O57" s="45">
        <v>0</v>
      </c>
      <c r="P57" s="45">
        <v>0</v>
      </c>
      <c r="Q57" s="45">
        <v>0</v>
      </c>
      <c r="R57" s="45">
        <v>0</v>
      </c>
      <c r="S57" s="45">
        <v>0</v>
      </c>
      <c r="T57" s="45">
        <v>0</v>
      </c>
      <c r="U57" s="45">
        <v>1</v>
      </c>
      <c r="V57" s="45">
        <v>1</v>
      </c>
      <c r="W57" s="45">
        <v>0</v>
      </c>
      <c r="X57" s="45">
        <v>0</v>
      </c>
      <c r="Y57" s="45">
        <v>0</v>
      </c>
      <c r="Z57" s="45">
        <v>0</v>
      </c>
      <c r="AA57" s="45">
        <v>0</v>
      </c>
      <c r="AB57" s="45">
        <v>0</v>
      </c>
      <c r="AC57" s="45">
        <v>0</v>
      </c>
      <c r="AD57" s="45">
        <v>0</v>
      </c>
      <c r="AE57" s="45">
        <v>0</v>
      </c>
      <c r="AF57" s="45">
        <v>1</v>
      </c>
      <c r="AG57" s="45">
        <v>0</v>
      </c>
      <c r="AH57" s="48">
        <v>0</v>
      </c>
      <c r="AI57" s="48">
        <v>0</v>
      </c>
      <c r="AJ57" s="45">
        <v>0</v>
      </c>
      <c r="AK57" s="50"/>
    </row>
    <row r="58" spans="1:37" ht="36" customHeight="1">
      <c r="A58" s="39">
        <v>51</v>
      </c>
      <c r="B58" s="165" t="s">
        <v>56</v>
      </c>
      <c r="C58" s="166"/>
      <c r="D58" s="166"/>
      <c r="E58" s="166"/>
      <c r="F58" s="167"/>
      <c r="G58" s="45">
        <v>13</v>
      </c>
      <c r="H58" s="45">
        <v>13</v>
      </c>
      <c r="I58" s="45">
        <v>13</v>
      </c>
      <c r="J58" s="45">
        <v>0</v>
      </c>
      <c r="K58" s="45">
        <v>0</v>
      </c>
      <c r="L58" s="45">
        <v>1</v>
      </c>
      <c r="M58" s="45">
        <v>0</v>
      </c>
      <c r="N58" s="45">
        <v>12</v>
      </c>
      <c r="O58" s="45">
        <v>0</v>
      </c>
      <c r="P58" s="45">
        <v>1</v>
      </c>
      <c r="Q58" s="45">
        <v>0</v>
      </c>
      <c r="R58" s="45">
        <v>1</v>
      </c>
      <c r="S58" s="45">
        <v>0</v>
      </c>
      <c r="T58" s="45">
        <v>0</v>
      </c>
      <c r="U58" s="45">
        <v>13</v>
      </c>
      <c r="V58" s="45">
        <v>12</v>
      </c>
      <c r="W58" s="45">
        <v>9</v>
      </c>
      <c r="X58" s="45">
        <v>9</v>
      </c>
      <c r="Y58" s="45">
        <v>3</v>
      </c>
      <c r="Z58" s="45">
        <v>0</v>
      </c>
      <c r="AA58" s="45">
        <v>0</v>
      </c>
      <c r="AB58" s="45">
        <v>0</v>
      </c>
      <c r="AC58" s="45">
        <v>0</v>
      </c>
      <c r="AD58" s="45">
        <v>0</v>
      </c>
      <c r="AE58" s="45">
        <v>0</v>
      </c>
      <c r="AF58" s="45">
        <v>4</v>
      </c>
      <c r="AG58" s="45">
        <v>0</v>
      </c>
      <c r="AH58" s="48">
        <v>268442</v>
      </c>
      <c r="AI58" s="48">
        <v>268442</v>
      </c>
      <c r="AJ58" s="45">
        <v>0</v>
      </c>
      <c r="AK58" s="50"/>
    </row>
    <row r="59" spans="1:37" ht="15.75">
      <c r="A59" s="39">
        <v>52</v>
      </c>
      <c r="B59" s="157" t="s">
        <v>52</v>
      </c>
      <c r="C59" s="160" t="s">
        <v>93</v>
      </c>
      <c r="D59" s="161"/>
      <c r="E59" s="161"/>
      <c r="F59" s="162"/>
      <c r="G59" s="46">
        <v>8</v>
      </c>
      <c r="H59" s="46">
        <v>8</v>
      </c>
      <c r="I59" s="46">
        <v>8</v>
      </c>
      <c r="J59" s="46">
        <v>0</v>
      </c>
      <c r="K59" s="46">
        <v>0</v>
      </c>
      <c r="L59" s="46">
        <v>1</v>
      </c>
      <c r="M59" s="46">
        <v>0</v>
      </c>
      <c r="N59" s="46">
        <v>7</v>
      </c>
      <c r="O59" s="46">
        <v>0</v>
      </c>
      <c r="P59" s="46">
        <v>1</v>
      </c>
      <c r="Q59" s="46">
        <v>0</v>
      </c>
      <c r="R59" s="46">
        <v>0</v>
      </c>
      <c r="S59" s="46">
        <v>0</v>
      </c>
      <c r="T59" s="46">
        <v>0</v>
      </c>
      <c r="U59" s="46">
        <v>8</v>
      </c>
      <c r="V59" s="46">
        <v>7</v>
      </c>
      <c r="W59" s="46">
        <v>7</v>
      </c>
      <c r="X59" s="46">
        <v>7</v>
      </c>
      <c r="Y59" s="46">
        <v>3</v>
      </c>
      <c r="Z59" s="46">
        <v>0</v>
      </c>
      <c r="AA59" s="46">
        <v>0</v>
      </c>
      <c r="AB59" s="46">
        <v>0</v>
      </c>
      <c r="AC59" s="46">
        <v>0</v>
      </c>
      <c r="AD59" s="46">
        <v>0</v>
      </c>
      <c r="AE59" s="46">
        <v>0</v>
      </c>
      <c r="AF59" s="46">
        <v>1</v>
      </c>
      <c r="AG59" s="46">
        <v>0</v>
      </c>
      <c r="AH59" s="49">
        <v>268442</v>
      </c>
      <c r="AI59" s="49">
        <v>268442</v>
      </c>
      <c r="AJ59" s="46">
        <v>0</v>
      </c>
      <c r="AK59" s="50"/>
    </row>
    <row r="60" spans="1:37" ht="15.75">
      <c r="A60" s="39">
        <v>53</v>
      </c>
      <c r="B60" s="158"/>
      <c r="C60" s="157" t="s">
        <v>73</v>
      </c>
      <c r="D60" s="171" t="s">
        <v>168</v>
      </c>
      <c r="E60" s="172"/>
      <c r="F60" s="173"/>
      <c r="G60" s="46">
        <v>2</v>
      </c>
      <c r="H60" s="46">
        <v>2</v>
      </c>
      <c r="I60" s="46">
        <v>2</v>
      </c>
      <c r="J60" s="46">
        <v>0</v>
      </c>
      <c r="K60" s="46">
        <v>0</v>
      </c>
      <c r="L60" s="46">
        <v>0</v>
      </c>
      <c r="M60" s="46">
        <v>0</v>
      </c>
      <c r="N60" s="46">
        <v>2</v>
      </c>
      <c r="O60" s="46">
        <v>0</v>
      </c>
      <c r="P60" s="46">
        <v>1</v>
      </c>
      <c r="Q60" s="46">
        <v>0</v>
      </c>
      <c r="R60" s="46">
        <v>0</v>
      </c>
      <c r="S60" s="46">
        <v>0</v>
      </c>
      <c r="T60" s="46">
        <v>0</v>
      </c>
      <c r="U60" s="46">
        <v>3</v>
      </c>
      <c r="V60" s="46">
        <v>2</v>
      </c>
      <c r="W60" s="46">
        <v>2</v>
      </c>
      <c r="X60" s="46">
        <v>2</v>
      </c>
      <c r="Y60" s="46">
        <v>1</v>
      </c>
      <c r="Z60" s="46">
        <v>0</v>
      </c>
      <c r="AA60" s="46">
        <v>0</v>
      </c>
      <c r="AB60" s="46">
        <v>0</v>
      </c>
      <c r="AC60" s="46">
        <v>0</v>
      </c>
      <c r="AD60" s="46">
        <v>0</v>
      </c>
      <c r="AE60" s="46">
        <v>0</v>
      </c>
      <c r="AF60" s="46">
        <v>1</v>
      </c>
      <c r="AG60" s="46">
        <v>0</v>
      </c>
      <c r="AH60" s="49">
        <v>268442</v>
      </c>
      <c r="AI60" s="49">
        <v>268442</v>
      </c>
      <c r="AJ60" s="46">
        <v>0</v>
      </c>
      <c r="AK60" s="50"/>
    </row>
    <row r="61" spans="1:37" ht="15.75">
      <c r="A61" s="39">
        <v>54</v>
      </c>
      <c r="B61" s="158"/>
      <c r="C61" s="159"/>
      <c r="D61" s="171" t="s">
        <v>169</v>
      </c>
      <c r="E61" s="172"/>
      <c r="F61" s="173"/>
      <c r="G61" s="46">
        <v>0</v>
      </c>
      <c r="H61" s="46">
        <v>0</v>
      </c>
      <c r="I61" s="46">
        <v>0</v>
      </c>
      <c r="J61" s="46">
        <v>0</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9">
        <v>0</v>
      </c>
      <c r="AI61" s="49">
        <v>0</v>
      </c>
      <c r="AJ61" s="46">
        <v>0</v>
      </c>
      <c r="AK61" s="50"/>
    </row>
    <row r="62" spans="1:37" ht="15.75">
      <c r="A62" s="39">
        <v>55</v>
      </c>
      <c r="B62" s="158"/>
      <c r="C62" s="154" t="s">
        <v>94</v>
      </c>
      <c r="D62" s="155"/>
      <c r="E62" s="155"/>
      <c r="F62" s="156"/>
      <c r="G62" s="46">
        <v>2</v>
      </c>
      <c r="H62" s="46">
        <v>2</v>
      </c>
      <c r="I62" s="46">
        <v>2</v>
      </c>
      <c r="J62" s="46">
        <v>0</v>
      </c>
      <c r="K62" s="46">
        <v>0</v>
      </c>
      <c r="L62" s="46">
        <v>0</v>
      </c>
      <c r="M62" s="46">
        <v>0</v>
      </c>
      <c r="N62" s="46">
        <v>2</v>
      </c>
      <c r="O62" s="46">
        <v>0</v>
      </c>
      <c r="P62" s="46">
        <v>0</v>
      </c>
      <c r="Q62" s="46">
        <v>0</v>
      </c>
      <c r="R62" s="46">
        <v>0</v>
      </c>
      <c r="S62" s="46">
        <v>0</v>
      </c>
      <c r="T62" s="46">
        <v>0</v>
      </c>
      <c r="U62" s="46">
        <v>2</v>
      </c>
      <c r="V62" s="46">
        <v>2</v>
      </c>
      <c r="W62" s="46">
        <v>2</v>
      </c>
      <c r="X62" s="46">
        <v>2</v>
      </c>
      <c r="Y62" s="46">
        <v>0</v>
      </c>
      <c r="Z62" s="46">
        <v>0</v>
      </c>
      <c r="AA62" s="46">
        <v>0</v>
      </c>
      <c r="AB62" s="46">
        <v>0</v>
      </c>
      <c r="AC62" s="46">
        <v>0</v>
      </c>
      <c r="AD62" s="46">
        <v>0</v>
      </c>
      <c r="AE62" s="46">
        <v>0</v>
      </c>
      <c r="AF62" s="46">
        <v>0</v>
      </c>
      <c r="AG62" s="46">
        <v>0</v>
      </c>
      <c r="AH62" s="49">
        <v>0</v>
      </c>
      <c r="AI62" s="49">
        <v>0</v>
      </c>
      <c r="AJ62" s="46">
        <v>0</v>
      </c>
      <c r="AK62" s="50"/>
    </row>
    <row r="63" spans="1:37" ht="15.75">
      <c r="A63" s="39">
        <v>56</v>
      </c>
      <c r="B63" s="158"/>
      <c r="C63" s="154" t="s">
        <v>95</v>
      </c>
      <c r="D63" s="155"/>
      <c r="E63" s="155"/>
      <c r="F63" s="156"/>
      <c r="G63" s="46">
        <v>0</v>
      </c>
      <c r="H63" s="46">
        <v>0</v>
      </c>
      <c r="I63" s="46">
        <v>0</v>
      </c>
      <c r="J63" s="46">
        <v>0</v>
      </c>
      <c r="K63" s="46">
        <v>0</v>
      </c>
      <c r="L63" s="46">
        <v>0</v>
      </c>
      <c r="M63" s="46">
        <v>0</v>
      </c>
      <c r="N63" s="46">
        <v>0</v>
      </c>
      <c r="O63" s="46">
        <v>0</v>
      </c>
      <c r="P63" s="46">
        <v>0</v>
      </c>
      <c r="Q63" s="46">
        <v>0</v>
      </c>
      <c r="R63" s="46">
        <v>0</v>
      </c>
      <c r="S63" s="46">
        <v>0</v>
      </c>
      <c r="T63" s="46">
        <v>0</v>
      </c>
      <c r="U63" s="46">
        <v>0</v>
      </c>
      <c r="V63" s="46">
        <v>0</v>
      </c>
      <c r="W63" s="46">
        <v>0</v>
      </c>
      <c r="X63" s="46">
        <v>0</v>
      </c>
      <c r="Y63" s="46">
        <v>0</v>
      </c>
      <c r="Z63" s="46">
        <v>0</v>
      </c>
      <c r="AA63" s="46">
        <v>0</v>
      </c>
      <c r="AB63" s="46">
        <v>0</v>
      </c>
      <c r="AC63" s="46">
        <v>0</v>
      </c>
      <c r="AD63" s="46">
        <v>0</v>
      </c>
      <c r="AE63" s="46">
        <v>0</v>
      </c>
      <c r="AF63" s="46">
        <v>0</v>
      </c>
      <c r="AG63" s="46">
        <v>0</v>
      </c>
      <c r="AH63" s="49">
        <v>0</v>
      </c>
      <c r="AI63" s="49">
        <v>0</v>
      </c>
      <c r="AJ63" s="46">
        <v>0</v>
      </c>
      <c r="AK63" s="50"/>
    </row>
    <row r="64" spans="1:37" ht="15.75">
      <c r="A64" s="39">
        <v>57</v>
      </c>
      <c r="B64" s="159"/>
      <c r="C64" s="154" t="s">
        <v>96</v>
      </c>
      <c r="D64" s="155"/>
      <c r="E64" s="155"/>
      <c r="F64" s="156"/>
      <c r="G64" s="46">
        <v>3</v>
      </c>
      <c r="H64" s="46">
        <v>3</v>
      </c>
      <c r="I64" s="46">
        <v>3</v>
      </c>
      <c r="J64" s="46">
        <v>0</v>
      </c>
      <c r="K64" s="46">
        <v>0</v>
      </c>
      <c r="L64" s="46">
        <v>0</v>
      </c>
      <c r="M64" s="46">
        <v>0</v>
      </c>
      <c r="N64" s="46">
        <v>3</v>
      </c>
      <c r="O64" s="46">
        <v>0</v>
      </c>
      <c r="P64" s="46">
        <v>0</v>
      </c>
      <c r="Q64" s="46">
        <v>0</v>
      </c>
      <c r="R64" s="46">
        <v>1</v>
      </c>
      <c r="S64" s="46">
        <v>0</v>
      </c>
      <c r="T64" s="46">
        <v>0</v>
      </c>
      <c r="U64" s="46">
        <v>3</v>
      </c>
      <c r="V64" s="46">
        <v>3</v>
      </c>
      <c r="W64" s="46">
        <v>0</v>
      </c>
      <c r="X64" s="46">
        <v>0</v>
      </c>
      <c r="Y64" s="46">
        <v>0</v>
      </c>
      <c r="Z64" s="46">
        <v>0</v>
      </c>
      <c r="AA64" s="46">
        <v>0</v>
      </c>
      <c r="AB64" s="46">
        <v>0</v>
      </c>
      <c r="AC64" s="46">
        <v>0</v>
      </c>
      <c r="AD64" s="46">
        <v>0</v>
      </c>
      <c r="AE64" s="46">
        <v>0</v>
      </c>
      <c r="AF64" s="46">
        <v>3</v>
      </c>
      <c r="AG64" s="46">
        <v>0</v>
      </c>
      <c r="AH64" s="49">
        <v>0</v>
      </c>
      <c r="AI64" s="49">
        <v>0</v>
      </c>
      <c r="AJ64" s="46">
        <v>0</v>
      </c>
      <c r="AK64" s="50"/>
    </row>
    <row r="65" spans="1:37" ht="15.75">
      <c r="A65" s="39">
        <v>58</v>
      </c>
      <c r="B65" s="165" t="s">
        <v>57</v>
      </c>
      <c r="C65" s="166"/>
      <c r="D65" s="166"/>
      <c r="E65" s="166"/>
      <c r="F65" s="167"/>
      <c r="G65" s="45">
        <v>1</v>
      </c>
      <c r="H65" s="45">
        <v>1</v>
      </c>
      <c r="I65" s="45">
        <v>1</v>
      </c>
      <c r="J65" s="45">
        <v>0</v>
      </c>
      <c r="K65" s="45">
        <v>0</v>
      </c>
      <c r="L65" s="45">
        <v>0</v>
      </c>
      <c r="M65" s="45">
        <v>0</v>
      </c>
      <c r="N65" s="45">
        <v>1</v>
      </c>
      <c r="O65" s="45">
        <v>0</v>
      </c>
      <c r="P65" s="45">
        <v>0</v>
      </c>
      <c r="Q65" s="45">
        <v>0</v>
      </c>
      <c r="R65" s="45">
        <v>0</v>
      </c>
      <c r="S65" s="45">
        <v>0</v>
      </c>
      <c r="T65" s="45">
        <v>0</v>
      </c>
      <c r="U65" s="45">
        <v>3</v>
      </c>
      <c r="V65" s="45">
        <v>1</v>
      </c>
      <c r="W65" s="45">
        <v>1</v>
      </c>
      <c r="X65" s="45">
        <v>0</v>
      </c>
      <c r="Y65" s="45">
        <v>0</v>
      </c>
      <c r="Z65" s="45">
        <v>0</v>
      </c>
      <c r="AA65" s="45">
        <v>1</v>
      </c>
      <c r="AB65" s="45">
        <v>0</v>
      </c>
      <c r="AC65" s="45">
        <v>0</v>
      </c>
      <c r="AD65" s="45">
        <v>0</v>
      </c>
      <c r="AE65" s="45">
        <v>0</v>
      </c>
      <c r="AF65" s="45">
        <v>2</v>
      </c>
      <c r="AG65" s="45">
        <v>1</v>
      </c>
      <c r="AH65" s="48">
        <v>0</v>
      </c>
      <c r="AI65" s="48">
        <v>0</v>
      </c>
      <c r="AJ65" s="45">
        <v>0</v>
      </c>
      <c r="AK65" s="50"/>
    </row>
    <row r="66" spans="1:37" ht="15.75">
      <c r="A66" s="39">
        <v>59</v>
      </c>
      <c r="B66" s="165" t="s">
        <v>58</v>
      </c>
      <c r="C66" s="166"/>
      <c r="D66" s="166"/>
      <c r="E66" s="166"/>
      <c r="F66" s="167"/>
      <c r="G66" s="45">
        <v>56</v>
      </c>
      <c r="H66" s="45">
        <v>56</v>
      </c>
      <c r="I66" s="45">
        <v>55</v>
      </c>
      <c r="J66" s="45">
        <v>0</v>
      </c>
      <c r="K66" s="45">
        <v>0</v>
      </c>
      <c r="L66" s="45">
        <v>14</v>
      </c>
      <c r="M66" s="45">
        <v>1</v>
      </c>
      <c r="N66" s="45">
        <v>40</v>
      </c>
      <c r="O66" s="45">
        <v>0</v>
      </c>
      <c r="P66" s="45">
        <v>9</v>
      </c>
      <c r="Q66" s="45">
        <v>1</v>
      </c>
      <c r="R66" s="45">
        <v>1</v>
      </c>
      <c r="S66" s="45">
        <v>1</v>
      </c>
      <c r="T66" s="45">
        <v>0</v>
      </c>
      <c r="U66" s="45">
        <v>58</v>
      </c>
      <c r="V66" s="45">
        <v>40</v>
      </c>
      <c r="W66" s="45">
        <v>38</v>
      </c>
      <c r="X66" s="45">
        <v>26</v>
      </c>
      <c r="Y66" s="45">
        <v>21</v>
      </c>
      <c r="Z66" s="45">
        <v>0</v>
      </c>
      <c r="AA66" s="45">
        <v>7</v>
      </c>
      <c r="AB66" s="45">
        <v>5</v>
      </c>
      <c r="AC66" s="45">
        <v>0</v>
      </c>
      <c r="AD66" s="45">
        <v>0</v>
      </c>
      <c r="AE66" s="45">
        <v>0</v>
      </c>
      <c r="AF66" s="45">
        <v>20</v>
      </c>
      <c r="AG66" s="45">
        <v>8</v>
      </c>
      <c r="AH66" s="48">
        <v>3241519</v>
      </c>
      <c r="AI66" s="48">
        <v>3181638</v>
      </c>
      <c r="AJ66" s="45">
        <v>0</v>
      </c>
      <c r="AK66" s="50"/>
    </row>
    <row r="67" spans="1:37" ht="15.75">
      <c r="A67" s="39">
        <v>60</v>
      </c>
      <c r="B67" s="157" t="s">
        <v>52</v>
      </c>
      <c r="C67" s="154" t="s">
        <v>97</v>
      </c>
      <c r="D67" s="155"/>
      <c r="E67" s="155"/>
      <c r="F67" s="156"/>
      <c r="G67" s="46">
        <v>24</v>
      </c>
      <c r="H67" s="46">
        <v>24</v>
      </c>
      <c r="I67" s="46">
        <v>23</v>
      </c>
      <c r="J67" s="46">
        <v>0</v>
      </c>
      <c r="K67" s="46">
        <v>0</v>
      </c>
      <c r="L67" s="46">
        <v>9</v>
      </c>
      <c r="M67" s="46">
        <v>1</v>
      </c>
      <c r="N67" s="46">
        <v>13</v>
      </c>
      <c r="O67" s="46">
        <v>0</v>
      </c>
      <c r="P67" s="46">
        <v>0</v>
      </c>
      <c r="Q67" s="46">
        <v>0</v>
      </c>
      <c r="R67" s="46">
        <v>0</v>
      </c>
      <c r="S67" s="46">
        <v>1</v>
      </c>
      <c r="T67" s="46">
        <v>0</v>
      </c>
      <c r="U67" s="46">
        <v>21</v>
      </c>
      <c r="V67" s="46">
        <v>13</v>
      </c>
      <c r="W67" s="46">
        <v>14</v>
      </c>
      <c r="X67" s="46">
        <v>10</v>
      </c>
      <c r="Y67" s="46">
        <v>6</v>
      </c>
      <c r="Z67" s="46">
        <v>0</v>
      </c>
      <c r="AA67" s="46">
        <v>2</v>
      </c>
      <c r="AB67" s="46">
        <v>2</v>
      </c>
      <c r="AC67" s="46">
        <v>0</v>
      </c>
      <c r="AD67" s="46">
        <v>0</v>
      </c>
      <c r="AE67" s="46">
        <v>0</v>
      </c>
      <c r="AF67" s="46">
        <v>7</v>
      </c>
      <c r="AG67" s="46">
        <v>1</v>
      </c>
      <c r="AH67" s="49">
        <v>0</v>
      </c>
      <c r="AI67" s="49">
        <v>0</v>
      </c>
      <c r="AJ67" s="46">
        <v>0</v>
      </c>
      <c r="AK67" s="50"/>
    </row>
    <row r="68" spans="1:37" ht="15.75">
      <c r="A68" s="39">
        <v>61</v>
      </c>
      <c r="B68" s="158"/>
      <c r="C68" s="154" t="s">
        <v>98</v>
      </c>
      <c r="D68" s="155"/>
      <c r="E68" s="155"/>
      <c r="F68" s="156"/>
      <c r="G68" s="46">
        <v>3</v>
      </c>
      <c r="H68" s="46">
        <v>3</v>
      </c>
      <c r="I68" s="46">
        <v>3</v>
      </c>
      <c r="J68" s="46">
        <v>0</v>
      </c>
      <c r="K68" s="46">
        <v>0</v>
      </c>
      <c r="L68" s="46">
        <v>0</v>
      </c>
      <c r="M68" s="46">
        <v>0</v>
      </c>
      <c r="N68" s="46">
        <v>3</v>
      </c>
      <c r="O68" s="46">
        <v>0</v>
      </c>
      <c r="P68" s="46">
        <v>0</v>
      </c>
      <c r="Q68" s="46">
        <v>0</v>
      </c>
      <c r="R68" s="46">
        <v>0</v>
      </c>
      <c r="S68" s="46">
        <v>0</v>
      </c>
      <c r="T68" s="46">
        <v>0</v>
      </c>
      <c r="U68" s="46">
        <v>4</v>
      </c>
      <c r="V68" s="46">
        <v>3</v>
      </c>
      <c r="W68" s="46">
        <v>1</v>
      </c>
      <c r="X68" s="46">
        <v>0</v>
      </c>
      <c r="Y68" s="46">
        <v>0</v>
      </c>
      <c r="Z68" s="46">
        <v>0</v>
      </c>
      <c r="AA68" s="46">
        <v>1</v>
      </c>
      <c r="AB68" s="46">
        <v>0</v>
      </c>
      <c r="AC68" s="46">
        <v>0</v>
      </c>
      <c r="AD68" s="46">
        <v>0</v>
      </c>
      <c r="AE68" s="46">
        <v>0</v>
      </c>
      <c r="AF68" s="46">
        <v>3</v>
      </c>
      <c r="AG68" s="46">
        <v>2</v>
      </c>
      <c r="AH68" s="49">
        <v>20741</v>
      </c>
      <c r="AI68" s="49">
        <v>0</v>
      </c>
      <c r="AJ68" s="46">
        <v>0</v>
      </c>
      <c r="AK68" s="50"/>
    </row>
    <row r="69" spans="1:37" ht="15.75">
      <c r="A69" s="39">
        <v>62</v>
      </c>
      <c r="B69" s="158"/>
      <c r="C69" s="176" t="s">
        <v>99</v>
      </c>
      <c r="D69" s="177"/>
      <c r="E69" s="177"/>
      <c r="F69" s="178"/>
      <c r="G69" s="46">
        <v>4</v>
      </c>
      <c r="H69" s="46">
        <v>4</v>
      </c>
      <c r="I69" s="46">
        <v>4</v>
      </c>
      <c r="J69" s="46">
        <v>0</v>
      </c>
      <c r="K69" s="46">
        <v>0</v>
      </c>
      <c r="L69" s="46">
        <v>1</v>
      </c>
      <c r="M69" s="46">
        <v>0</v>
      </c>
      <c r="N69" s="46">
        <v>3</v>
      </c>
      <c r="O69" s="46">
        <v>0</v>
      </c>
      <c r="P69" s="46">
        <v>0</v>
      </c>
      <c r="Q69" s="46">
        <v>0</v>
      </c>
      <c r="R69" s="46">
        <v>0</v>
      </c>
      <c r="S69" s="46">
        <v>0</v>
      </c>
      <c r="T69" s="46">
        <v>0</v>
      </c>
      <c r="U69" s="46">
        <v>5</v>
      </c>
      <c r="V69" s="46">
        <v>3</v>
      </c>
      <c r="W69" s="46">
        <v>3</v>
      </c>
      <c r="X69" s="46">
        <v>2</v>
      </c>
      <c r="Y69" s="46">
        <v>2</v>
      </c>
      <c r="Z69" s="46">
        <v>0</v>
      </c>
      <c r="AA69" s="46">
        <v>1</v>
      </c>
      <c r="AB69" s="46">
        <v>0</v>
      </c>
      <c r="AC69" s="46">
        <v>0</v>
      </c>
      <c r="AD69" s="46">
        <v>0</v>
      </c>
      <c r="AE69" s="46">
        <v>0</v>
      </c>
      <c r="AF69" s="46">
        <v>2</v>
      </c>
      <c r="AG69" s="46">
        <v>2</v>
      </c>
      <c r="AH69" s="49">
        <v>0</v>
      </c>
      <c r="AI69" s="49">
        <v>0</v>
      </c>
      <c r="AJ69" s="46">
        <v>0</v>
      </c>
      <c r="AK69" s="50"/>
    </row>
    <row r="70" spans="1:37" ht="15.75">
      <c r="A70" s="39">
        <v>63</v>
      </c>
      <c r="B70" s="158"/>
      <c r="C70" s="176" t="s">
        <v>100</v>
      </c>
      <c r="D70" s="177"/>
      <c r="E70" s="177"/>
      <c r="F70" s="178"/>
      <c r="G70" s="46">
        <v>15</v>
      </c>
      <c r="H70" s="46">
        <v>15</v>
      </c>
      <c r="I70" s="46">
        <v>15</v>
      </c>
      <c r="J70" s="46">
        <v>0</v>
      </c>
      <c r="K70" s="46">
        <v>0</v>
      </c>
      <c r="L70" s="46">
        <v>2</v>
      </c>
      <c r="M70" s="46">
        <v>0</v>
      </c>
      <c r="N70" s="46">
        <v>13</v>
      </c>
      <c r="O70" s="46">
        <v>0</v>
      </c>
      <c r="P70" s="46">
        <v>6</v>
      </c>
      <c r="Q70" s="46">
        <v>1</v>
      </c>
      <c r="R70" s="46">
        <v>1</v>
      </c>
      <c r="S70" s="46">
        <v>0</v>
      </c>
      <c r="T70" s="46">
        <v>0</v>
      </c>
      <c r="U70" s="46">
        <v>18</v>
      </c>
      <c r="V70" s="46">
        <v>13</v>
      </c>
      <c r="W70" s="46">
        <v>12</v>
      </c>
      <c r="X70" s="46">
        <v>8</v>
      </c>
      <c r="Y70" s="46">
        <v>7</v>
      </c>
      <c r="Z70" s="46">
        <v>0</v>
      </c>
      <c r="AA70" s="46">
        <v>2</v>
      </c>
      <c r="AB70" s="46">
        <v>2</v>
      </c>
      <c r="AC70" s="46">
        <v>0</v>
      </c>
      <c r="AD70" s="46">
        <v>0</v>
      </c>
      <c r="AE70" s="46">
        <v>0</v>
      </c>
      <c r="AF70" s="46">
        <v>6</v>
      </c>
      <c r="AG70" s="46">
        <v>2</v>
      </c>
      <c r="AH70" s="49">
        <v>2970439</v>
      </c>
      <c r="AI70" s="49">
        <v>2944010</v>
      </c>
      <c r="AJ70" s="46">
        <v>0</v>
      </c>
      <c r="AK70" s="50"/>
    </row>
    <row r="71" spans="1:37" ht="15.75">
      <c r="A71" s="39">
        <v>64</v>
      </c>
      <c r="B71" s="158"/>
      <c r="C71" s="154" t="s">
        <v>101</v>
      </c>
      <c r="D71" s="155"/>
      <c r="E71" s="155"/>
      <c r="F71" s="156"/>
      <c r="G71" s="46">
        <v>4</v>
      </c>
      <c r="H71" s="46">
        <v>4</v>
      </c>
      <c r="I71" s="46">
        <v>4</v>
      </c>
      <c r="J71" s="46">
        <v>0</v>
      </c>
      <c r="K71" s="46">
        <v>0</v>
      </c>
      <c r="L71" s="46">
        <v>1</v>
      </c>
      <c r="M71" s="46">
        <v>0</v>
      </c>
      <c r="N71" s="46">
        <v>3</v>
      </c>
      <c r="O71" s="46">
        <v>0</v>
      </c>
      <c r="P71" s="46">
        <v>0</v>
      </c>
      <c r="Q71" s="46">
        <v>0</v>
      </c>
      <c r="R71" s="46">
        <v>0</v>
      </c>
      <c r="S71" s="46">
        <v>0</v>
      </c>
      <c r="T71" s="46">
        <v>0</v>
      </c>
      <c r="U71" s="46">
        <v>4</v>
      </c>
      <c r="V71" s="46">
        <v>3</v>
      </c>
      <c r="W71" s="46">
        <v>3</v>
      </c>
      <c r="X71" s="46">
        <v>1</v>
      </c>
      <c r="Y71" s="46">
        <v>1</v>
      </c>
      <c r="Z71" s="46">
        <v>0</v>
      </c>
      <c r="AA71" s="46">
        <v>1</v>
      </c>
      <c r="AB71" s="46">
        <v>1</v>
      </c>
      <c r="AC71" s="46">
        <v>0</v>
      </c>
      <c r="AD71" s="46">
        <v>0</v>
      </c>
      <c r="AE71" s="46">
        <v>0</v>
      </c>
      <c r="AF71" s="46">
        <v>1</v>
      </c>
      <c r="AG71" s="46">
        <v>0</v>
      </c>
      <c r="AH71" s="49">
        <v>0</v>
      </c>
      <c r="AI71" s="49">
        <v>0</v>
      </c>
      <c r="AJ71" s="46">
        <v>0</v>
      </c>
      <c r="AK71" s="50"/>
    </row>
    <row r="72" spans="1:37" ht="15.75">
      <c r="A72" s="39">
        <v>65</v>
      </c>
      <c r="B72" s="159"/>
      <c r="C72" s="154" t="s">
        <v>102</v>
      </c>
      <c r="D72" s="155"/>
      <c r="E72" s="155"/>
      <c r="F72" s="156"/>
      <c r="G72" s="46">
        <v>0</v>
      </c>
      <c r="H72" s="46">
        <v>0</v>
      </c>
      <c r="I72" s="46">
        <v>0</v>
      </c>
      <c r="J72" s="46">
        <v>0</v>
      </c>
      <c r="K72" s="46">
        <v>0</v>
      </c>
      <c r="L72" s="46">
        <v>0</v>
      </c>
      <c r="M72" s="46">
        <v>0</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9">
        <v>0</v>
      </c>
      <c r="AI72" s="49">
        <v>0</v>
      </c>
      <c r="AJ72" s="46">
        <v>0</v>
      </c>
      <c r="AK72" s="50"/>
    </row>
    <row r="73" spans="1:37" ht="48" customHeight="1">
      <c r="A73" s="39">
        <v>66</v>
      </c>
      <c r="B73" s="174" t="s">
        <v>59</v>
      </c>
      <c r="C73" s="174"/>
      <c r="D73" s="174"/>
      <c r="E73" s="174"/>
      <c r="F73" s="175"/>
      <c r="G73" s="45">
        <v>0</v>
      </c>
      <c r="H73" s="45">
        <v>0</v>
      </c>
      <c r="I73" s="45">
        <v>0</v>
      </c>
      <c r="J73" s="45">
        <v>0</v>
      </c>
      <c r="K73" s="45">
        <v>0</v>
      </c>
      <c r="L73" s="45">
        <v>0</v>
      </c>
      <c r="M73" s="45">
        <v>0</v>
      </c>
      <c r="N73" s="45">
        <v>0</v>
      </c>
      <c r="O73" s="45">
        <v>0</v>
      </c>
      <c r="P73" s="45">
        <v>0</v>
      </c>
      <c r="Q73" s="45">
        <v>0</v>
      </c>
      <c r="R73" s="45">
        <v>0</v>
      </c>
      <c r="S73" s="45">
        <v>0</v>
      </c>
      <c r="T73" s="45">
        <v>0</v>
      </c>
      <c r="U73" s="45">
        <v>0</v>
      </c>
      <c r="V73" s="45">
        <v>0</v>
      </c>
      <c r="W73" s="45">
        <v>0</v>
      </c>
      <c r="X73" s="45">
        <v>0</v>
      </c>
      <c r="Y73" s="45">
        <v>0</v>
      </c>
      <c r="Z73" s="45">
        <v>0</v>
      </c>
      <c r="AA73" s="45">
        <v>0</v>
      </c>
      <c r="AB73" s="45">
        <v>0</v>
      </c>
      <c r="AC73" s="45">
        <v>0</v>
      </c>
      <c r="AD73" s="45">
        <v>0</v>
      </c>
      <c r="AE73" s="45">
        <v>0</v>
      </c>
      <c r="AF73" s="45">
        <v>0</v>
      </c>
      <c r="AG73" s="45">
        <v>0</v>
      </c>
      <c r="AH73" s="48">
        <v>0</v>
      </c>
      <c r="AI73" s="48">
        <v>0</v>
      </c>
      <c r="AJ73" s="45">
        <v>0</v>
      </c>
      <c r="AK73" s="50"/>
    </row>
    <row r="74" spans="1:37" ht="39" customHeight="1">
      <c r="A74" s="39">
        <v>67</v>
      </c>
      <c r="B74" s="165" t="s">
        <v>60</v>
      </c>
      <c r="C74" s="166"/>
      <c r="D74" s="166"/>
      <c r="E74" s="166"/>
      <c r="F74" s="167"/>
      <c r="G74" s="45">
        <v>0</v>
      </c>
      <c r="H74" s="45">
        <v>0</v>
      </c>
      <c r="I74" s="45">
        <v>0</v>
      </c>
      <c r="J74" s="45">
        <v>0</v>
      </c>
      <c r="K74" s="45">
        <v>0</v>
      </c>
      <c r="L74" s="45">
        <v>0</v>
      </c>
      <c r="M74" s="45">
        <v>0</v>
      </c>
      <c r="N74" s="45">
        <v>0</v>
      </c>
      <c r="O74" s="45">
        <v>0</v>
      </c>
      <c r="P74" s="45">
        <v>0</v>
      </c>
      <c r="Q74" s="45">
        <v>0</v>
      </c>
      <c r="R74" s="45">
        <v>0</v>
      </c>
      <c r="S74" s="45">
        <v>0</v>
      </c>
      <c r="T74" s="45">
        <v>0</v>
      </c>
      <c r="U74" s="45">
        <v>0</v>
      </c>
      <c r="V74" s="45">
        <v>0</v>
      </c>
      <c r="W74" s="45">
        <v>0</v>
      </c>
      <c r="X74" s="45">
        <v>0</v>
      </c>
      <c r="Y74" s="45">
        <v>0</v>
      </c>
      <c r="Z74" s="45">
        <v>0</v>
      </c>
      <c r="AA74" s="45">
        <v>0</v>
      </c>
      <c r="AB74" s="45">
        <v>0</v>
      </c>
      <c r="AC74" s="45">
        <v>0</v>
      </c>
      <c r="AD74" s="45">
        <v>0</v>
      </c>
      <c r="AE74" s="45">
        <v>0</v>
      </c>
      <c r="AF74" s="45">
        <v>0</v>
      </c>
      <c r="AG74" s="45">
        <v>0</v>
      </c>
      <c r="AH74" s="48">
        <v>0</v>
      </c>
      <c r="AI74" s="48">
        <v>0</v>
      </c>
      <c r="AJ74" s="45">
        <v>0</v>
      </c>
      <c r="AK74" s="50"/>
    </row>
    <row r="75" spans="1:37" ht="15.75">
      <c r="A75" s="39">
        <v>68</v>
      </c>
      <c r="B75" s="151" t="s">
        <v>61</v>
      </c>
      <c r="C75" s="152"/>
      <c r="D75" s="152"/>
      <c r="E75" s="152"/>
      <c r="F75" s="153"/>
      <c r="G75" s="45">
        <v>1</v>
      </c>
      <c r="H75" s="45">
        <v>1</v>
      </c>
      <c r="I75" s="45">
        <v>1</v>
      </c>
      <c r="J75" s="45">
        <v>0</v>
      </c>
      <c r="K75" s="45">
        <v>0</v>
      </c>
      <c r="L75" s="45">
        <v>0</v>
      </c>
      <c r="M75" s="45">
        <v>0</v>
      </c>
      <c r="N75" s="45">
        <v>1</v>
      </c>
      <c r="O75" s="45">
        <v>0</v>
      </c>
      <c r="P75" s="45">
        <v>0</v>
      </c>
      <c r="Q75" s="45">
        <v>0</v>
      </c>
      <c r="R75" s="45">
        <v>0</v>
      </c>
      <c r="S75" s="45">
        <v>0</v>
      </c>
      <c r="T75" s="45">
        <v>0</v>
      </c>
      <c r="U75" s="45">
        <v>1</v>
      </c>
      <c r="V75" s="45">
        <v>1</v>
      </c>
      <c r="W75" s="45">
        <v>1</v>
      </c>
      <c r="X75" s="45">
        <v>0</v>
      </c>
      <c r="Y75" s="45">
        <v>0</v>
      </c>
      <c r="Z75" s="45">
        <v>0</v>
      </c>
      <c r="AA75" s="45">
        <v>1</v>
      </c>
      <c r="AB75" s="45">
        <v>0</v>
      </c>
      <c r="AC75" s="45">
        <v>0</v>
      </c>
      <c r="AD75" s="45">
        <v>0</v>
      </c>
      <c r="AE75" s="45">
        <v>0</v>
      </c>
      <c r="AF75" s="45">
        <v>0</v>
      </c>
      <c r="AG75" s="45">
        <v>0</v>
      </c>
      <c r="AH75" s="48">
        <v>0</v>
      </c>
      <c r="AI75" s="48">
        <v>0</v>
      </c>
      <c r="AJ75" s="45">
        <v>0</v>
      </c>
      <c r="AK75" s="50"/>
    </row>
    <row r="76" spans="1:37" ht="15.75">
      <c r="A76" s="39">
        <v>69</v>
      </c>
      <c r="B76" s="157" t="s">
        <v>52</v>
      </c>
      <c r="C76" s="154" t="s">
        <v>103</v>
      </c>
      <c r="D76" s="155"/>
      <c r="E76" s="155"/>
      <c r="F76" s="156"/>
      <c r="G76" s="46">
        <v>0</v>
      </c>
      <c r="H76" s="46">
        <v>0</v>
      </c>
      <c r="I76" s="46">
        <v>0</v>
      </c>
      <c r="J76" s="46">
        <v>0</v>
      </c>
      <c r="K76" s="46">
        <v>0</v>
      </c>
      <c r="L76" s="46">
        <v>0</v>
      </c>
      <c r="M76" s="46">
        <v>0</v>
      </c>
      <c r="N76" s="46">
        <v>0</v>
      </c>
      <c r="O76" s="46">
        <v>0</v>
      </c>
      <c r="P76" s="46">
        <v>0</v>
      </c>
      <c r="Q76" s="46">
        <v>0</v>
      </c>
      <c r="R76" s="46">
        <v>0</v>
      </c>
      <c r="S76" s="46">
        <v>0</v>
      </c>
      <c r="T76" s="46">
        <v>0</v>
      </c>
      <c r="U76" s="46">
        <v>0</v>
      </c>
      <c r="V76" s="46">
        <v>0</v>
      </c>
      <c r="W76" s="46">
        <v>0</v>
      </c>
      <c r="X76" s="46">
        <v>0</v>
      </c>
      <c r="Y76" s="46">
        <v>0</v>
      </c>
      <c r="Z76" s="46">
        <v>0</v>
      </c>
      <c r="AA76" s="46">
        <v>0</v>
      </c>
      <c r="AB76" s="46">
        <v>0</v>
      </c>
      <c r="AC76" s="46">
        <v>0</v>
      </c>
      <c r="AD76" s="46">
        <v>0</v>
      </c>
      <c r="AE76" s="46">
        <v>0</v>
      </c>
      <c r="AF76" s="46">
        <v>0</v>
      </c>
      <c r="AG76" s="46">
        <v>0</v>
      </c>
      <c r="AH76" s="49">
        <v>0</v>
      </c>
      <c r="AI76" s="49">
        <v>0</v>
      </c>
      <c r="AJ76" s="46">
        <v>0</v>
      </c>
      <c r="AK76" s="50"/>
    </row>
    <row r="77" spans="1:37" ht="15.75">
      <c r="A77" s="39">
        <v>70</v>
      </c>
      <c r="B77" s="158"/>
      <c r="C77" s="154" t="s">
        <v>104</v>
      </c>
      <c r="D77" s="155"/>
      <c r="E77" s="155"/>
      <c r="F77" s="156"/>
      <c r="G77" s="46">
        <v>1</v>
      </c>
      <c r="H77" s="46">
        <v>1</v>
      </c>
      <c r="I77" s="46">
        <v>1</v>
      </c>
      <c r="J77" s="46">
        <v>0</v>
      </c>
      <c r="K77" s="46">
        <v>0</v>
      </c>
      <c r="L77" s="46">
        <v>0</v>
      </c>
      <c r="M77" s="46">
        <v>0</v>
      </c>
      <c r="N77" s="46">
        <v>1</v>
      </c>
      <c r="O77" s="46">
        <v>0</v>
      </c>
      <c r="P77" s="46">
        <v>0</v>
      </c>
      <c r="Q77" s="46">
        <v>0</v>
      </c>
      <c r="R77" s="46">
        <v>0</v>
      </c>
      <c r="S77" s="46">
        <v>0</v>
      </c>
      <c r="T77" s="46">
        <v>0</v>
      </c>
      <c r="U77" s="46">
        <v>1</v>
      </c>
      <c r="V77" s="46">
        <v>1</v>
      </c>
      <c r="W77" s="46">
        <v>1</v>
      </c>
      <c r="X77" s="46">
        <v>0</v>
      </c>
      <c r="Y77" s="46">
        <v>0</v>
      </c>
      <c r="Z77" s="46">
        <v>0</v>
      </c>
      <c r="AA77" s="46">
        <v>1</v>
      </c>
      <c r="AB77" s="46">
        <v>0</v>
      </c>
      <c r="AC77" s="46">
        <v>0</v>
      </c>
      <c r="AD77" s="46">
        <v>0</v>
      </c>
      <c r="AE77" s="46">
        <v>0</v>
      </c>
      <c r="AF77" s="46">
        <v>0</v>
      </c>
      <c r="AG77" s="46">
        <v>0</v>
      </c>
      <c r="AH77" s="49">
        <v>0</v>
      </c>
      <c r="AI77" s="49">
        <v>0</v>
      </c>
      <c r="AJ77" s="46">
        <v>0</v>
      </c>
      <c r="AK77" s="50"/>
    </row>
    <row r="78" spans="1:37" ht="15.75">
      <c r="A78" s="39">
        <v>71</v>
      </c>
      <c r="B78" s="159"/>
      <c r="C78" s="154" t="s">
        <v>105</v>
      </c>
      <c r="D78" s="155"/>
      <c r="E78" s="155"/>
      <c r="F78" s="156"/>
      <c r="G78" s="46">
        <v>0</v>
      </c>
      <c r="H78" s="46">
        <v>0</v>
      </c>
      <c r="I78" s="46">
        <v>0</v>
      </c>
      <c r="J78" s="46">
        <v>0</v>
      </c>
      <c r="K78" s="46">
        <v>0</v>
      </c>
      <c r="L78" s="46">
        <v>0</v>
      </c>
      <c r="M78" s="46">
        <v>0</v>
      </c>
      <c r="N78" s="46">
        <v>0</v>
      </c>
      <c r="O78" s="46">
        <v>0</v>
      </c>
      <c r="P78" s="46">
        <v>0</v>
      </c>
      <c r="Q78" s="46">
        <v>0</v>
      </c>
      <c r="R78" s="46">
        <v>0</v>
      </c>
      <c r="S78" s="46">
        <v>0</v>
      </c>
      <c r="T78" s="46">
        <v>0</v>
      </c>
      <c r="U78" s="46">
        <v>0</v>
      </c>
      <c r="V78" s="46">
        <v>0</v>
      </c>
      <c r="W78" s="46">
        <v>0</v>
      </c>
      <c r="X78" s="46">
        <v>0</v>
      </c>
      <c r="Y78" s="46">
        <v>0</v>
      </c>
      <c r="Z78" s="46">
        <v>0</v>
      </c>
      <c r="AA78" s="46">
        <v>0</v>
      </c>
      <c r="AB78" s="46">
        <v>0</v>
      </c>
      <c r="AC78" s="46">
        <v>0</v>
      </c>
      <c r="AD78" s="46">
        <v>0</v>
      </c>
      <c r="AE78" s="46">
        <v>0</v>
      </c>
      <c r="AF78" s="46">
        <v>0</v>
      </c>
      <c r="AG78" s="46">
        <v>0</v>
      </c>
      <c r="AH78" s="49">
        <v>0</v>
      </c>
      <c r="AI78" s="49">
        <v>0</v>
      </c>
      <c r="AJ78" s="46">
        <v>0</v>
      </c>
      <c r="AK78" s="50"/>
    </row>
    <row r="79" spans="1:37" ht="15.75">
      <c r="A79" s="39">
        <v>72</v>
      </c>
      <c r="B79" s="151" t="s">
        <v>62</v>
      </c>
      <c r="C79" s="152"/>
      <c r="D79" s="152"/>
      <c r="E79" s="152"/>
      <c r="F79" s="153"/>
      <c r="G79" s="45">
        <v>805</v>
      </c>
      <c r="H79" s="45">
        <v>781</v>
      </c>
      <c r="I79" s="45">
        <v>793</v>
      </c>
      <c r="J79" s="45">
        <v>0</v>
      </c>
      <c r="K79" s="45">
        <v>2</v>
      </c>
      <c r="L79" s="45">
        <v>31</v>
      </c>
      <c r="M79" s="45">
        <v>9</v>
      </c>
      <c r="N79" s="45">
        <v>751</v>
      </c>
      <c r="O79" s="45">
        <v>0</v>
      </c>
      <c r="P79" s="45">
        <v>412</v>
      </c>
      <c r="Q79" s="45">
        <v>178</v>
      </c>
      <c r="R79" s="45">
        <v>107</v>
      </c>
      <c r="S79" s="45">
        <v>12</v>
      </c>
      <c r="T79" s="45">
        <v>0</v>
      </c>
      <c r="U79" s="45">
        <v>910</v>
      </c>
      <c r="V79" s="45">
        <v>751</v>
      </c>
      <c r="W79" s="45">
        <v>703</v>
      </c>
      <c r="X79" s="45">
        <v>547</v>
      </c>
      <c r="Y79" s="45">
        <v>475</v>
      </c>
      <c r="Z79" s="45">
        <v>10</v>
      </c>
      <c r="AA79" s="45">
        <v>113</v>
      </c>
      <c r="AB79" s="45">
        <v>33</v>
      </c>
      <c r="AC79" s="45">
        <v>45</v>
      </c>
      <c r="AD79" s="45">
        <v>36</v>
      </c>
      <c r="AE79" s="45">
        <v>0</v>
      </c>
      <c r="AF79" s="45">
        <v>207</v>
      </c>
      <c r="AG79" s="45">
        <v>43</v>
      </c>
      <c r="AH79" s="48">
        <v>1452945705</v>
      </c>
      <c r="AI79" s="48">
        <v>1193665350</v>
      </c>
      <c r="AJ79" s="45">
        <v>0</v>
      </c>
      <c r="AK79" s="50"/>
    </row>
    <row r="80" spans="1:37" ht="15.75">
      <c r="A80" s="39">
        <v>73</v>
      </c>
      <c r="B80" s="157" t="s">
        <v>63</v>
      </c>
      <c r="C80" s="154" t="s">
        <v>106</v>
      </c>
      <c r="D80" s="155"/>
      <c r="E80" s="155"/>
      <c r="F80" s="156"/>
      <c r="G80" s="46">
        <v>28</v>
      </c>
      <c r="H80" s="46">
        <v>28</v>
      </c>
      <c r="I80" s="46">
        <v>28</v>
      </c>
      <c r="J80" s="46">
        <v>0</v>
      </c>
      <c r="K80" s="46">
        <v>0</v>
      </c>
      <c r="L80" s="46">
        <v>3</v>
      </c>
      <c r="M80" s="46">
        <v>1</v>
      </c>
      <c r="N80" s="46">
        <v>24</v>
      </c>
      <c r="O80" s="46">
        <v>0</v>
      </c>
      <c r="P80" s="46">
        <v>6</v>
      </c>
      <c r="Q80" s="46">
        <v>8</v>
      </c>
      <c r="R80" s="46">
        <v>4</v>
      </c>
      <c r="S80" s="46">
        <v>0</v>
      </c>
      <c r="T80" s="46">
        <v>0</v>
      </c>
      <c r="U80" s="46">
        <v>26</v>
      </c>
      <c r="V80" s="46">
        <v>24</v>
      </c>
      <c r="W80" s="46">
        <v>16</v>
      </c>
      <c r="X80" s="46">
        <v>10</v>
      </c>
      <c r="Y80" s="46">
        <v>9</v>
      </c>
      <c r="Z80" s="46">
        <v>1</v>
      </c>
      <c r="AA80" s="46">
        <v>4</v>
      </c>
      <c r="AB80" s="46">
        <v>1</v>
      </c>
      <c r="AC80" s="46">
        <v>2</v>
      </c>
      <c r="AD80" s="46">
        <v>1</v>
      </c>
      <c r="AE80" s="46">
        <v>0</v>
      </c>
      <c r="AF80" s="46">
        <v>10</v>
      </c>
      <c r="AG80" s="46">
        <v>1</v>
      </c>
      <c r="AH80" s="49">
        <v>11824439</v>
      </c>
      <c r="AI80" s="49">
        <v>1789986</v>
      </c>
      <c r="AJ80" s="46">
        <v>0</v>
      </c>
      <c r="AK80" s="50"/>
    </row>
    <row r="81" spans="1:37" ht="15.75">
      <c r="A81" s="39">
        <v>74</v>
      </c>
      <c r="B81" s="158"/>
      <c r="C81" s="154" t="s">
        <v>107</v>
      </c>
      <c r="D81" s="155"/>
      <c r="E81" s="155"/>
      <c r="F81" s="156"/>
      <c r="G81" s="46">
        <v>2</v>
      </c>
      <c r="H81" s="46">
        <v>2</v>
      </c>
      <c r="I81" s="46">
        <v>2</v>
      </c>
      <c r="J81" s="46">
        <v>0</v>
      </c>
      <c r="K81" s="46">
        <v>0</v>
      </c>
      <c r="L81" s="46">
        <v>0</v>
      </c>
      <c r="M81" s="46">
        <v>0</v>
      </c>
      <c r="N81" s="46">
        <v>2</v>
      </c>
      <c r="O81" s="46">
        <v>0</v>
      </c>
      <c r="P81" s="46">
        <v>0</v>
      </c>
      <c r="Q81" s="46">
        <v>0</v>
      </c>
      <c r="R81" s="46">
        <v>0</v>
      </c>
      <c r="S81" s="46">
        <v>0</v>
      </c>
      <c r="T81" s="46">
        <v>0</v>
      </c>
      <c r="U81" s="46">
        <v>3</v>
      </c>
      <c r="V81" s="46">
        <v>2</v>
      </c>
      <c r="W81" s="46">
        <v>3</v>
      </c>
      <c r="X81" s="46">
        <v>2</v>
      </c>
      <c r="Y81" s="46">
        <v>1</v>
      </c>
      <c r="Z81" s="46">
        <v>0</v>
      </c>
      <c r="AA81" s="46">
        <v>1</v>
      </c>
      <c r="AB81" s="46">
        <v>0</v>
      </c>
      <c r="AC81" s="46">
        <v>1</v>
      </c>
      <c r="AD81" s="46">
        <v>0</v>
      </c>
      <c r="AE81" s="46">
        <v>0</v>
      </c>
      <c r="AF81" s="46">
        <v>0</v>
      </c>
      <c r="AG81" s="46">
        <v>0</v>
      </c>
      <c r="AH81" s="49">
        <v>0</v>
      </c>
      <c r="AI81" s="49">
        <v>0</v>
      </c>
      <c r="AJ81" s="46">
        <v>0</v>
      </c>
      <c r="AK81" s="50"/>
    </row>
    <row r="82" spans="1:37" ht="15.75">
      <c r="A82" s="39">
        <v>75</v>
      </c>
      <c r="B82" s="158"/>
      <c r="C82" s="154" t="s">
        <v>108</v>
      </c>
      <c r="D82" s="155"/>
      <c r="E82" s="155"/>
      <c r="F82" s="156"/>
      <c r="G82" s="46">
        <v>9</v>
      </c>
      <c r="H82" s="46">
        <v>9</v>
      </c>
      <c r="I82" s="46">
        <v>9</v>
      </c>
      <c r="J82" s="46">
        <v>0</v>
      </c>
      <c r="K82" s="46">
        <v>0</v>
      </c>
      <c r="L82" s="46">
        <v>1</v>
      </c>
      <c r="M82" s="46">
        <v>0</v>
      </c>
      <c r="N82" s="46">
        <v>8</v>
      </c>
      <c r="O82" s="46">
        <v>0</v>
      </c>
      <c r="P82" s="46">
        <v>1</v>
      </c>
      <c r="Q82" s="46">
        <v>0</v>
      </c>
      <c r="R82" s="46">
        <v>0</v>
      </c>
      <c r="S82" s="46">
        <v>0</v>
      </c>
      <c r="T82" s="46">
        <v>0</v>
      </c>
      <c r="U82" s="46">
        <v>11</v>
      </c>
      <c r="V82" s="46">
        <v>8</v>
      </c>
      <c r="W82" s="46">
        <v>6</v>
      </c>
      <c r="X82" s="46">
        <v>4</v>
      </c>
      <c r="Y82" s="46">
        <v>0</v>
      </c>
      <c r="Z82" s="46">
        <v>1</v>
      </c>
      <c r="AA82" s="46">
        <v>0</v>
      </c>
      <c r="AB82" s="46">
        <v>1</v>
      </c>
      <c r="AC82" s="46">
        <v>0</v>
      </c>
      <c r="AD82" s="46">
        <v>0</v>
      </c>
      <c r="AE82" s="46">
        <v>0</v>
      </c>
      <c r="AF82" s="46">
        <v>5</v>
      </c>
      <c r="AG82" s="46">
        <v>2</v>
      </c>
      <c r="AH82" s="49">
        <v>0</v>
      </c>
      <c r="AI82" s="49">
        <v>0</v>
      </c>
      <c r="AJ82" s="46">
        <v>0</v>
      </c>
      <c r="AK82" s="50"/>
    </row>
    <row r="83" spans="1:37" ht="15.75">
      <c r="A83" s="39">
        <v>76</v>
      </c>
      <c r="B83" s="158"/>
      <c r="C83" s="154" t="s">
        <v>109</v>
      </c>
      <c r="D83" s="155"/>
      <c r="E83" s="155"/>
      <c r="F83" s="156"/>
      <c r="G83" s="46">
        <v>70</v>
      </c>
      <c r="H83" s="46">
        <v>66</v>
      </c>
      <c r="I83" s="46">
        <v>67</v>
      </c>
      <c r="J83" s="46">
        <v>0</v>
      </c>
      <c r="K83" s="46">
        <v>0</v>
      </c>
      <c r="L83" s="46">
        <v>3</v>
      </c>
      <c r="M83" s="46">
        <v>0</v>
      </c>
      <c r="N83" s="46">
        <v>64</v>
      </c>
      <c r="O83" s="46">
        <v>0</v>
      </c>
      <c r="P83" s="46">
        <v>18</v>
      </c>
      <c r="Q83" s="46">
        <v>4</v>
      </c>
      <c r="R83" s="46">
        <v>2</v>
      </c>
      <c r="S83" s="46">
        <v>3</v>
      </c>
      <c r="T83" s="46">
        <v>0</v>
      </c>
      <c r="U83" s="46">
        <v>82</v>
      </c>
      <c r="V83" s="46">
        <v>64</v>
      </c>
      <c r="W83" s="46">
        <v>61</v>
      </c>
      <c r="X83" s="46">
        <v>51</v>
      </c>
      <c r="Y83" s="46">
        <v>31</v>
      </c>
      <c r="Z83" s="46">
        <v>4</v>
      </c>
      <c r="AA83" s="46">
        <v>4</v>
      </c>
      <c r="AB83" s="46">
        <v>2</v>
      </c>
      <c r="AC83" s="46">
        <v>22</v>
      </c>
      <c r="AD83" s="46">
        <v>20</v>
      </c>
      <c r="AE83" s="46">
        <v>0</v>
      </c>
      <c r="AF83" s="46">
        <v>21</v>
      </c>
      <c r="AG83" s="46">
        <v>6</v>
      </c>
      <c r="AH83" s="49">
        <v>184825827</v>
      </c>
      <c r="AI83" s="49">
        <v>103658970</v>
      </c>
      <c r="AJ83" s="46">
        <v>0</v>
      </c>
      <c r="AK83" s="50"/>
    </row>
    <row r="84" spans="1:37" ht="15.75">
      <c r="A84" s="39">
        <v>77</v>
      </c>
      <c r="B84" s="159"/>
      <c r="C84" s="154" t="s">
        <v>110</v>
      </c>
      <c r="D84" s="155"/>
      <c r="E84" s="155"/>
      <c r="F84" s="156"/>
      <c r="G84" s="46">
        <v>691</v>
      </c>
      <c r="H84" s="46">
        <v>671</v>
      </c>
      <c r="I84" s="46">
        <v>682</v>
      </c>
      <c r="J84" s="46">
        <v>0</v>
      </c>
      <c r="K84" s="46">
        <v>2</v>
      </c>
      <c r="L84" s="46">
        <v>23</v>
      </c>
      <c r="M84" s="46">
        <v>8</v>
      </c>
      <c r="N84" s="46">
        <v>649</v>
      </c>
      <c r="O84" s="46">
        <v>0</v>
      </c>
      <c r="P84" s="46">
        <v>387</v>
      </c>
      <c r="Q84" s="46">
        <v>166</v>
      </c>
      <c r="R84" s="46">
        <v>99</v>
      </c>
      <c r="S84" s="46">
        <v>9</v>
      </c>
      <c r="T84" s="46">
        <v>0</v>
      </c>
      <c r="U84" s="46">
        <v>783</v>
      </c>
      <c r="V84" s="46">
        <v>649</v>
      </c>
      <c r="W84" s="46">
        <v>614</v>
      </c>
      <c r="X84" s="46">
        <v>477</v>
      </c>
      <c r="Y84" s="46">
        <v>432</v>
      </c>
      <c r="Z84" s="46">
        <v>4</v>
      </c>
      <c r="AA84" s="46">
        <v>104</v>
      </c>
      <c r="AB84" s="46">
        <v>29</v>
      </c>
      <c r="AC84" s="46">
        <v>20</v>
      </c>
      <c r="AD84" s="46">
        <v>15</v>
      </c>
      <c r="AE84" s="46">
        <v>0</v>
      </c>
      <c r="AF84" s="46">
        <v>169</v>
      </c>
      <c r="AG84" s="46">
        <v>32</v>
      </c>
      <c r="AH84" s="49">
        <v>1249209909</v>
      </c>
      <c r="AI84" s="49">
        <v>1083080864</v>
      </c>
      <c r="AJ84" s="46">
        <v>0</v>
      </c>
      <c r="AK84" s="50"/>
    </row>
    <row r="85" spans="1:37" ht="15.75">
      <c r="A85" s="39">
        <v>78</v>
      </c>
      <c r="B85" s="157" t="s">
        <v>64</v>
      </c>
      <c r="C85" s="160" t="s">
        <v>111</v>
      </c>
      <c r="D85" s="161"/>
      <c r="E85" s="161"/>
      <c r="F85" s="162"/>
      <c r="G85" s="46">
        <v>442</v>
      </c>
      <c r="H85" s="46">
        <v>427</v>
      </c>
      <c r="I85" s="46">
        <v>435</v>
      </c>
      <c r="J85" s="46">
        <v>0</v>
      </c>
      <c r="K85" s="46">
        <v>1</v>
      </c>
      <c r="L85" s="46">
        <v>14</v>
      </c>
      <c r="M85" s="46">
        <v>6</v>
      </c>
      <c r="N85" s="46">
        <v>414</v>
      </c>
      <c r="O85" s="46">
        <v>0</v>
      </c>
      <c r="P85" s="46">
        <v>214</v>
      </c>
      <c r="Q85" s="46">
        <v>119</v>
      </c>
      <c r="R85" s="46">
        <v>73</v>
      </c>
      <c r="S85" s="46">
        <v>7</v>
      </c>
      <c r="T85" s="46">
        <v>0</v>
      </c>
      <c r="U85" s="46">
        <v>502</v>
      </c>
      <c r="V85" s="46">
        <v>414</v>
      </c>
      <c r="W85" s="46">
        <v>391</v>
      </c>
      <c r="X85" s="46">
        <v>310</v>
      </c>
      <c r="Y85" s="46">
        <v>281</v>
      </c>
      <c r="Z85" s="46">
        <v>4</v>
      </c>
      <c r="AA85" s="46">
        <v>65</v>
      </c>
      <c r="AB85" s="46">
        <v>12</v>
      </c>
      <c r="AC85" s="46">
        <v>39</v>
      </c>
      <c r="AD85" s="46">
        <v>32</v>
      </c>
      <c r="AE85" s="46">
        <v>0</v>
      </c>
      <c r="AF85" s="46">
        <v>111</v>
      </c>
      <c r="AG85" s="46">
        <v>15</v>
      </c>
      <c r="AH85" s="49">
        <v>1055105246</v>
      </c>
      <c r="AI85" s="49">
        <v>887154983</v>
      </c>
      <c r="AJ85" s="46">
        <v>0</v>
      </c>
      <c r="AK85" s="50"/>
    </row>
    <row r="86" spans="1:37" ht="15.75">
      <c r="A86" s="39">
        <v>79</v>
      </c>
      <c r="B86" s="158"/>
      <c r="C86" s="157" t="s">
        <v>73</v>
      </c>
      <c r="D86" s="171" t="s">
        <v>170</v>
      </c>
      <c r="E86" s="172"/>
      <c r="F86" s="173"/>
      <c r="G86" s="46">
        <v>415</v>
      </c>
      <c r="H86" s="46">
        <v>402</v>
      </c>
      <c r="I86" s="46">
        <v>408</v>
      </c>
      <c r="J86" s="46">
        <v>0</v>
      </c>
      <c r="K86" s="46">
        <v>1</v>
      </c>
      <c r="L86" s="46">
        <v>13</v>
      </c>
      <c r="M86" s="46">
        <v>6</v>
      </c>
      <c r="N86" s="46">
        <v>388</v>
      </c>
      <c r="O86" s="46">
        <v>0</v>
      </c>
      <c r="P86" s="46">
        <v>206</v>
      </c>
      <c r="Q86" s="46">
        <v>114</v>
      </c>
      <c r="R86" s="46">
        <v>68</v>
      </c>
      <c r="S86" s="46">
        <v>7</v>
      </c>
      <c r="T86" s="46">
        <v>0</v>
      </c>
      <c r="U86" s="46">
        <v>466</v>
      </c>
      <c r="V86" s="46">
        <v>388</v>
      </c>
      <c r="W86" s="46">
        <v>364</v>
      </c>
      <c r="X86" s="46">
        <v>293</v>
      </c>
      <c r="Y86" s="46">
        <v>267</v>
      </c>
      <c r="Z86" s="46">
        <v>3</v>
      </c>
      <c r="AA86" s="46">
        <v>58</v>
      </c>
      <c r="AB86" s="46">
        <v>10</v>
      </c>
      <c r="AC86" s="46">
        <v>37</v>
      </c>
      <c r="AD86" s="46">
        <v>31</v>
      </c>
      <c r="AE86" s="46">
        <v>0</v>
      </c>
      <c r="AF86" s="46">
        <v>102</v>
      </c>
      <c r="AG86" s="46">
        <v>11</v>
      </c>
      <c r="AH86" s="49">
        <v>966227896</v>
      </c>
      <c r="AI86" s="49">
        <v>881594643</v>
      </c>
      <c r="AJ86" s="46">
        <v>0</v>
      </c>
      <c r="AK86" s="50"/>
    </row>
    <row r="87" spans="1:37" ht="15.75">
      <c r="A87" s="39">
        <v>80</v>
      </c>
      <c r="B87" s="158"/>
      <c r="C87" s="159"/>
      <c r="D87" s="39" t="s">
        <v>171</v>
      </c>
      <c r="E87" s="160" t="s">
        <v>186</v>
      </c>
      <c r="F87" s="162"/>
      <c r="G87" s="46">
        <v>150</v>
      </c>
      <c r="H87" s="46">
        <v>143</v>
      </c>
      <c r="I87" s="46">
        <v>145</v>
      </c>
      <c r="J87" s="46">
        <v>0</v>
      </c>
      <c r="K87" s="46">
        <v>0</v>
      </c>
      <c r="L87" s="46">
        <v>2</v>
      </c>
      <c r="M87" s="46">
        <v>0</v>
      </c>
      <c r="N87" s="46">
        <v>143</v>
      </c>
      <c r="O87" s="46">
        <v>0</v>
      </c>
      <c r="P87" s="46">
        <v>85</v>
      </c>
      <c r="Q87" s="46">
        <v>26</v>
      </c>
      <c r="R87" s="46">
        <v>25</v>
      </c>
      <c r="S87" s="46">
        <v>5</v>
      </c>
      <c r="T87" s="46">
        <v>0</v>
      </c>
      <c r="U87" s="46">
        <v>178</v>
      </c>
      <c r="V87" s="46">
        <v>143</v>
      </c>
      <c r="W87" s="46">
        <v>135</v>
      </c>
      <c r="X87" s="46">
        <v>112</v>
      </c>
      <c r="Y87" s="46">
        <v>104</v>
      </c>
      <c r="Z87" s="46">
        <v>3</v>
      </c>
      <c r="AA87" s="46">
        <v>18</v>
      </c>
      <c r="AB87" s="46">
        <v>2</v>
      </c>
      <c r="AC87" s="46">
        <v>25</v>
      </c>
      <c r="AD87" s="46">
        <v>22</v>
      </c>
      <c r="AE87" s="46">
        <v>0</v>
      </c>
      <c r="AF87" s="46">
        <v>43</v>
      </c>
      <c r="AG87" s="46">
        <v>7</v>
      </c>
      <c r="AH87" s="49">
        <v>719828690</v>
      </c>
      <c r="AI87" s="49">
        <v>693465792</v>
      </c>
      <c r="AJ87" s="46">
        <v>0</v>
      </c>
      <c r="AK87" s="50"/>
    </row>
    <row r="88" spans="1:37" ht="15.75">
      <c r="A88" s="39">
        <v>81</v>
      </c>
      <c r="B88" s="158"/>
      <c r="C88" s="160" t="s">
        <v>112</v>
      </c>
      <c r="D88" s="161"/>
      <c r="E88" s="161"/>
      <c r="F88" s="162"/>
      <c r="G88" s="46">
        <v>75</v>
      </c>
      <c r="H88" s="46">
        <v>72</v>
      </c>
      <c r="I88" s="46">
        <v>75</v>
      </c>
      <c r="J88" s="46">
        <v>0</v>
      </c>
      <c r="K88" s="46">
        <v>0</v>
      </c>
      <c r="L88" s="46">
        <v>9</v>
      </c>
      <c r="M88" s="46">
        <v>0</v>
      </c>
      <c r="N88" s="46">
        <v>66</v>
      </c>
      <c r="O88" s="46">
        <v>0</v>
      </c>
      <c r="P88" s="46">
        <v>35</v>
      </c>
      <c r="Q88" s="46">
        <v>8</v>
      </c>
      <c r="R88" s="46">
        <v>6</v>
      </c>
      <c r="S88" s="46">
        <v>0</v>
      </c>
      <c r="T88" s="46">
        <v>0</v>
      </c>
      <c r="U88" s="46">
        <v>86</v>
      </c>
      <c r="V88" s="46">
        <v>66</v>
      </c>
      <c r="W88" s="46">
        <v>75</v>
      </c>
      <c r="X88" s="46">
        <v>58</v>
      </c>
      <c r="Y88" s="46">
        <v>48</v>
      </c>
      <c r="Z88" s="46">
        <v>0</v>
      </c>
      <c r="AA88" s="46">
        <v>10</v>
      </c>
      <c r="AB88" s="46">
        <v>7</v>
      </c>
      <c r="AC88" s="46">
        <v>4</v>
      </c>
      <c r="AD88" s="46">
        <v>3</v>
      </c>
      <c r="AE88" s="46">
        <v>0</v>
      </c>
      <c r="AF88" s="46">
        <v>11</v>
      </c>
      <c r="AG88" s="46">
        <v>3</v>
      </c>
      <c r="AH88" s="49">
        <v>24855237</v>
      </c>
      <c r="AI88" s="49">
        <v>12563014</v>
      </c>
      <c r="AJ88" s="46">
        <v>0</v>
      </c>
      <c r="AK88" s="50"/>
    </row>
    <row r="89" spans="1:37" ht="15.75">
      <c r="A89" s="39">
        <v>82</v>
      </c>
      <c r="B89" s="158"/>
      <c r="C89" s="154" t="s">
        <v>113</v>
      </c>
      <c r="D89" s="155"/>
      <c r="E89" s="155"/>
      <c r="F89" s="156"/>
      <c r="G89" s="46">
        <v>11</v>
      </c>
      <c r="H89" s="46">
        <v>11</v>
      </c>
      <c r="I89" s="46">
        <v>10</v>
      </c>
      <c r="J89" s="46">
        <v>0</v>
      </c>
      <c r="K89" s="46">
        <v>0</v>
      </c>
      <c r="L89" s="46">
        <v>0</v>
      </c>
      <c r="M89" s="46">
        <v>0</v>
      </c>
      <c r="N89" s="46">
        <v>10</v>
      </c>
      <c r="O89" s="46">
        <v>0</v>
      </c>
      <c r="P89" s="46">
        <v>6</v>
      </c>
      <c r="Q89" s="46">
        <v>2</v>
      </c>
      <c r="R89" s="46">
        <v>2</v>
      </c>
      <c r="S89" s="46">
        <v>1</v>
      </c>
      <c r="T89" s="46">
        <v>0</v>
      </c>
      <c r="U89" s="46">
        <v>10</v>
      </c>
      <c r="V89" s="46">
        <v>10</v>
      </c>
      <c r="W89" s="46">
        <v>9</v>
      </c>
      <c r="X89" s="46">
        <v>8</v>
      </c>
      <c r="Y89" s="46">
        <v>5</v>
      </c>
      <c r="Z89" s="46">
        <v>0</v>
      </c>
      <c r="AA89" s="46">
        <v>0</v>
      </c>
      <c r="AB89" s="46">
        <v>1</v>
      </c>
      <c r="AC89" s="46">
        <v>0</v>
      </c>
      <c r="AD89" s="46">
        <v>0</v>
      </c>
      <c r="AE89" s="46">
        <v>0</v>
      </c>
      <c r="AF89" s="46">
        <v>1</v>
      </c>
      <c r="AG89" s="46">
        <v>0</v>
      </c>
      <c r="AH89" s="49">
        <v>3638777</v>
      </c>
      <c r="AI89" s="49">
        <v>2603643</v>
      </c>
      <c r="AJ89" s="46">
        <v>0</v>
      </c>
      <c r="AK89" s="50"/>
    </row>
    <row r="90" spans="1:37" ht="15.75">
      <c r="A90" s="39">
        <v>83</v>
      </c>
      <c r="B90" s="158"/>
      <c r="C90" s="154" t="s">
        <v>114</v>
      </c>
      <c r="D90" s="155"/>
      <c r="E90" s="155"/>
      <c r="F90" s="156"/>
      <c r="G90" s="46">
        <v>21</v>
      </c>
      <c r="H90" s="46">
        <v>20</v>
      </c>
      <c r="I90" s="46">
        <v>18</v>
      </c>
      <c r="J90" s="46">
        <v>0</v>
      </c>
      <c r="K90" s="46">
        <v>0</v>
      </c>
      <c r="L90" s="46">
        <v>1</v>
      </c>
      <c r="M90" s="46">
        <v>0</v>
      </c>
      <c r="N90" s="46">
        <v>17</v>
      </c>
      <c r="O90" s="46">
        <v>0</v>
      </c>
      <c r="P90" s="46">
        <v>4</v>
      </c>
      <c r="Q90" s="46">
        <v>9</v>
      </c>
      <c r="R90" s="46">
        <v>5</v>
      </c>
      <c r="S90" s="46">
        <v>3</v>
      </c>
      <c r="T90" s="46">
        <v>0</v>
      </c>
      <c r="U90" s="46">
        <v>19</v>
      </c>
      <c r="V90" s="46">
        <v>17</v>
      </c>
      <c r="W90" s="46">
        <v>13</v>
      </c>
      <c r="X90" s="46">
        <v>10</v>
      </c>
      <c r="Y90" s="46">
        <v>9</v>
      </c>
      <c r="Z90" s="46">
        <v>0</v>
      </c>
      <c r="AA90" s="46">
        <v>3</v>
      </c>
      <c r="AB90" s="46">
        <v>0</v>
      </c>
      <c r="AC90" s="46">
        <v>0</v>
      </c>
      <c r="AD90" s="46">
        <v>0</v>
      </c>
      <c r="AE90" s="46">
        <v>0</v>
      </c>
      <c r="AF90" s="46">
        <v>6</v>
      </c>
      <c r="AG90" s="46">
        <v>2</v>
      </c>
      <c r="AH90" s="49">
        <v>7726668</v>
      </c>
      <c r="AI90" s="49">
        <v>6025943</v>
      </c>
      <c r="AJ90" s="46">
        <v>0</v>
      </c>
      <c r="AK90" s="50"/>
    </row>
    <row r="91" spans="1:37" ht="15.75">
      <c r="A91" s="39">
        <v>84</v>
      </c>
      <c r="B91" s="158"/>
      <c r="C91" s="39" t="s">
        <v>73</v>
      </c>
      <c r="D91" s="171" t="s">
        <v>172</v>
      </c>
      <c r="E91" s="172"/>
      <c r="F91" s="173"/>
      <c r="G91" s="46">
        <v>10</v>
      </c>
      <c r="H91" s="46">
        <v>9</v>
      </c>
      <c r="I91" s="46">
        <v>10</v>
      </c>
      <c r="J91" s="46">
        <v>0</v>
      </c>
      <c r="K91" s="46">
        <v>0</v>
      </c>
      <c r="L91" s="46">
        <v>0</v>
      </c>
      <c r="M91" s="46">
        <v>0</v>
      </c>
      <c r="N91" s="46">
        <v>10</v>
      </c>
      <c r="O91" s="46">
        <v>0</v>
      </c>
      <c r="P91" s="46">
        <v>2</v>
      </c>
      <c r="Q91" s="46">
        <v>4</v>
      </c>
      <c r="R91" s="46">
        <v>1</v>
      </c>
      <c r="S91" s="46">
        <v>0</v>
      </c>
      <c r="T91" s="46">
        <v>0</v>
      </c>
      <c r="U91" s="46">
        <v>11</v>
      </c>
      <c r="V91" s="46">
        <v>10</v>
      </c>
      <c r="W91" s="46">
        <v>7</v>
      </c>
      <c r="X91" s="46">
        <v>4</v>
      </c>
      <c r="Y91" s="46">
        <v>3</v>
      </c>
      <c r="Z91" s="46">
        <v>0</v>
      </c>
      <c r="AA91" s="46">
        <v>3</v>
      </c>
      <c r="AB91" s="46">
        <v>0</v>
      </c>
      <c r="AC91" s="46">
        <v>0</v>
      </c>
      <c r="AD91" s="46">
        <v>0</v>
      </c>
      <c r="AE91" s="46">
        <v>0</v>
      </c>
      <c r="AF91" s="46">
        <v>4</v>
      </c>
      <c r="AG91" s="46">
        <v>1</v>
      </c>
      <c r="AH91" s="49">
        <v>2726634</v>
      </c>
      <c r="AI91" s="49">
        <v>1148725</v>
      </c>
      <c r="AJ91" s="46">
        <v>0</v>
      </c>
      <c r="AK91" s="50"/>
    </row>
    <row r="92" spans="1:37" ht="15.75">
      <c r="A92" s="39">
        <v>85</v>
      </c>
      <c r="B92" s="158"/>
      <c r="C92" s="154" t="s">
        <v>115</v>
      </c>
      <c r="D92" s="155"/>
      <c r="E92" s="155"/>
      <c r="F92" s="156"/>
      <c r="G92" s="46">
        <v>90</v>
      </c>
      <c r="H92" s="46">
        <v>87</v>
      </c>
      <c r="I92" s="46">
        <v>90</v>
      </c>
      <c r="J92" s="46">
        <v>0</v>
      </c>
      <c r="K92" s="46">
        <v>0</v>
      </c>
      <c r="L92" s="46">
        <v>1</v>
      </c>
      <c r="M92" s="46">
        <v>0</v>
      </c>
      <c r="N92" s="46">
        <v>89</v>
      </c>
      <c r="O92" s="46">
        <v>0</v>
      </c>
      <c r="P92" s="46">
        <v>62</v>
      </c>
      <c r="Q92" s="46">
        <v>13</v>
      </c>
      <c r="R92" s="46">
        <v>4</v>
      </c>
      <c r="S92" s="46">
        <v>0</v>
      </c>
      <c r="T92" s="46">
        <v>0</v>
      </c>
      <c r="U92" s="46">
        <v>110</v>
      </c>
      <c r="V92" s="46">
        <v>89</v>
      </c>
      <c r="W92" s="46">
        <v>87</v>
      </c>
      <c r="X92" s="46">
        <v>68</v>
      </c>
      <c r="Y92" s="46">
        <v>54</v>
      </c>
      <c r="Z92" s="46">
        <v>0</v>
      </c>
      <c r="AA92" s="46">
        <v>18</v>
      </c>
      <c r="AB92" s="46">
        <v>1</v>
      </c>
      <c r="AC92" s="46">
        <v>0</v>
      </c>
      <c r="AD92" s="46">
        <v>0</v>
      </c>
      <c r="AE92" s="46">
        <v>0</v>
      </c>
      <c r="AF92" s="46">
        <v>23</v>
      </c>
      <c r="AG92" s="46">
        <v>1</v>
      </c>
      <c r="AH92" s="49">
        <v>303050941</v>
      </c>
      <c r="AI92" s="49">
        <v>255343435</v>
      </c>
      <c r="AJ92" s="46">
        <v>0</v>
      </c>
      <c r="AK92" s="50"/>
    </row>
    <row r="93" spans="1:37" ht="15.75">
      <c r="A93" s="39">
        <v>86</v>
      </c>
      <c r="B93" s="158"/>
      <c r="C93" s="154" t="s">
        <v>116</v>
      </c>
      <c r="D93" s="155"/>
      <c r="E93" s="155"/>
      <c r="F93" s="156"/>
      <c r="G93" s="46">
        <v>19</v>
      </c>
      <c r="H93" s="46">
        <v>19</v>
      </c>
      <c r="I93" s="46">
        <v>19</v>
      </c>
      <c r="J93" s="46">
        <v>0</v>
      </c>
      <c r="K93" s="46">
        <v>0</v>
      </c>
      <c r="L93" s="46">
        <v>0</v>
      </c>
      <c r="M93" s="46">
        <v>1</v>
      </c>
      <c r="N93" s="46">
        <v>18</v>
      </c>
      <c r="O93" s="46">
        <v>0</v>
      </c>
      <c r="P93" s="46">
        <v>11</v>
      </c>
      <c r="Q93" s="46">
        <v>7</v>
      </c>
      <c r="R93" s="46">
        <v>1</v>
      </c>
      <c r="S93" s="46">
        <v>0</v>
      </c>
      <c r="T93" s="46">
        <v>0</v>
      </c>
      <c r="U93" s="46">
        <v>22</v>
      </c>
      <c r="V93" s="46">
        <v>18</v>
      </c>
      <c r="W93" s="46">
        <v>16</v>
      </c>
      <c r="X93" s="46">
        <v>12</v>
      </c>
      <c r="Y93" s="46">
        <v>9</v>
      </c>
      <c r="Z93" s="46">
        <v>0</v>
      </c>
      <c r="AA93" s="46">
        <v>3</v>
      </c>
      <c r="AB93" s="46">
        <v>1</v>
      </c>
      <c r="AC93" s="46">
        <v>0</v>
      </c>
      <c r="AD93" s="46">
        <v>0</v>
      </c>
      <c r="AE93" s="46">
        <v>0</v>
      </c>
      <c r="AF93" s="46">
        <v>6</v>
      </c>
      <c r="AG93" s="46">
        <v>0</v>
      </c>
      <c r="AH93" s="49">
        <v>7792683</v>
      </c>
      <c r="AI93" s="49">
        <v>4753374</v>
      </c>
      <c r="AJ93" s="46">
        <v>0</v>
      </c>
      <c r="AK93" s="50"/>
    </row>
    <row r="94" spans="1:37" ht="15.75">
      <c r="A94" s="39">
        <v>87</v>
      </c>
      <c r="B94" s="158"/>
      <c r="C94" s="157" t="s">
        <v>73</v>
      </c>
      <c r="D94" s="171" t="s">
        <v>173</v>
      </c>
      <c r="E94" s="172"/>
      <c r="F94" s="173"/>
      <c r="G94" s="46">
        <v>0</v>
      </c>
      <c r="H94" s="46">
        <v>0</v>
      </c>
      <c r="I94" s="46">
        <v>0</v>
      </c>
      <c r="J94" s="46">
        <v>0</v>
      </c>
      <c r="K94" s="46">
        <v>0</v>
      </c>
      <c r="L94" s="46">
        <v>0</v>
      </c>
      <c r="M94" s="46">
        <v>0</v>
      </c>
      <c r="N94" s="46">
        <v>0</v>
      </c>
      <c r="O94" s="46">
        <v>0</v>
      </c>
      <c r="P94" s="46">
        <v>0</v>
      </c>
      <c r="Q94" s="46">
        <v>0</v>
      </c>
      <c r="R94" s="46">
        <v>0</v>
      </c>
      <c r="S94" s="46">
        <v>0</v>
      </c>
      <c r="T94" s="46">
        <v>0</v>
      </c>
      <c r="U94" s="46">
        <v>0</v>
      </c>
      <c r="V94" s="46">
        <v>0</v>
      </c>
      <c r="W94" s="46">
        <v>0</v>
      </c>
      <c r="X94" s="46">
        <v>0</v>
      </c>
      <c r="Y94" s="46">
        <v>0</v>
      </c>
      <c r="Z94" s="46">
        <v>0</v>
      </c>
      <c r="AA94" s="46">
        <v>0</v>
      </c>
      <c r="AB94" s="46">
        <v>0</v>
      </c>
      <c r="AC94" s="46">
        <v>0</v>
      </c>
      <c r="AD94" s="46">
        <v>0</v>
      </c>
      <c r="AE94" s="46">
        <v>0</v>
      </c>
      <c r="AF94" s="46">
        <v>0</v>
      </c>
      <c r="AG94" s="46">
        <v>0</v>
      </c>
      <c r="AH94" s="49">
        <v>0</v>
      </c>
      <c r="AI94" s="49">
        <v>0</v>
      </c>
      <c r="AJ94" s="46">
        <v>0</v>
      </c>
      <c r="AK94" s="50"/>
    </row>
    <row r="95" spans="1:37" ht="15.75">
      <c r="A95" s="39">
        <v>88</v>
      </c>
      <c r="B95" s="158"/>
      <c r="C95" s="159"/>
      <c r="D95" s="39" t="s">
        <v>171</v>
      </c>
      <c r="E95" s="160" t="s">
        <v>187</v>
      </c>
      <c r="F95" s="162"/>
      <c r="G95" s="46">
        <v>0</v>
      </c>
      <c r="H95" s="46">
        <v>0</v>
      </c>
      <c r="I95" s="46">
        <v>0</v>
      </c>
      <c r="J95" s="46">
        <v>0</v>
      </c>
      <c r="K95" s="46">
        <v>0</v>
      </c>
      <c r="L95" s="46">
        <v>0</v>
      </c>
      <c r="M95" s="46">
        <v>0</v>
      </c>
      <c r="N95" s="46">
        <v>0</v>
      </c>
      <c r="O95" s="46">
        <v>0</v>
      </c>
      <c r="P95" s="46">
        <v>0</v>
      </c>
      <c r="Q95" s="46">
        <v>0</v>
      </c>
      <c r="R95" s="46">
        <v>0</v>
      </c>
      <c r="S95" s="46">
        <v>0</v>
      </c>
      <c r="T95" s="46">
        <v>0</v>
      </c>
      <c r="U95" s="46">
        <v>0</v>
      </c>
      <c r="V95" s="46">
        <v>0</v>
      </c>
      <c r="W95" s="46">
        <v>0</v>
      </c>
      <c r="X95" s="46">
        <v>0</v>
      </c>
      <c r="Y95" s="46">
        <v>0</v>
      </c>
      <c r="Z95" s="46">
        <v>0</v>
      </c>
      <c r="AA95" s="46">
        <v>0</v>
      </c>
      <c r="AB95" s="46">
        <v>0</v>
      </c>
      <c r="AC95" s="46">
        <v>0</v>
      </c>
      <c r="AD95" s="46">
        <v>0</v>
      </c>
      <c r="AE95" s="46">
        <v>0</v>
      </c>
      <c r="AF95" s="46">
        <v>0</v>
      </c>
      <c r="AG95" s="46">
        <v>0</v>
      </c>
      <c r="AH95" s="49">
        <v>0</v>
      </c>
      <c r="AI95" s="49">
        <v>0</v>
      </c>
      <c r="AJ95" s="46">
        <v>0</v>
      </c>
      <c r="AK95" s="50"/>
    </row>
    <row r="96" spans="1:37" ht="15.75">
      <c r="A96" s="39">
        <v>89</v>
      </c>
      <c r="B96" s="158"/>
      <c r="C96" s="154" t="s">
        <v>117</v>
      </c>
      <c r="D96" s="155"/>
      <c r="E96" s="155"/>
      <c r="F96" s="156"/>
      <c r="G96" s="46">
        <v>11</v>
      </c>
      <c r="H96" s="46">
        <v>11</v>
      </c>
      <c r="I96" s="46">
        <v>11</v>
      </c>
      <c r="J96" s="46">
        <v>0</v>
      </c>
      <c r="K96" s="46">
        <v>0</v>
      </c>
      <c r="L96" s="46">
        <v>1</v>
      </c>
      <c r="M96" s="46">
        <v>1</v>
      </c>
      <c r="N96" s="46">
        <v>9</v>
      </c>
      <c r="O96" s="46">
        <v>0</v>
      </c>
      <c r="P96" s="46">
        <v>9</v>
      </c>
      <c r="Q96" s="46">
        <v>1</v>
      </c>
      <c r="R96" s="46">
        <v>0</v>
      </c>
      <c r="S96" s="46">
        <v>0</v>
      </c>
      <c r="T96" s="46">
        <v>0</v>
      </c>
      <c r="U96" s="46">
        <v>9</v>
      </c>
      <c r="V96" s="46">
        <v>9</v>
      </c>
      <c r="W96" s="46">
        <v>7</v>
      </c>
      <c r="X96" s="46">
        <v>4</v>
      </c>
      <c r="Y96" s="46">
        <v>4</v>
      </c>
      <c r="Z96" s="46">
        <v>1</v>
      </c>
      <c r="AA96" s="46">
        <v>2</v>
      </c>
      <c r="AB96" s="46">
        <v>0</v>
      </c>
      <c r="AC96" s="46">
        <v>0</v>
      </c>
      <c r="AD96" s="46">
        <v>0</v>
      </c>
      <c r="AE96" s="46">
        <v>0</v>
      </c>
      <c r="AF96" s="46">
        <v>2</v>
      </c>
      <c r="AG96" s="46">
        <v>0</v>
      </c>
      <c r="AH96" s="49">
        <v>718649</v>
      </c>
      <c r="AI96" s="49">
        <v>151643</v>
      </c>
      <c r="AJ96" s="46">
        <v>0</v>
      </c>
      <c r="AK96" s="50"/>
    </row>
    <row r="97" spans="1:37" ht="15.75">
      <c r="A97" s="39">
        <v>90</v>
      </c>
      <c r="B97" s="158"/>
      <c r="C97" s="154" t="s">
        <v>118</v>
      </c>
      <c r="D97" s="155"/>
      <c r="E97" s="155"/>
      <c r="F97" s="156"/>
      <c r="G97" s="46">
        <v>77</v>
      </c>
      <c r="H97" s="46">
        <v>77</v>
      </c>
      <c r="I97" s="46">
        <v>77</v>
      </c>
      <c r="J97" s="46">
        <v>0</v>
      </c>
      <c r="K97" s="46">
        <v>0</v>
      </c>
      <c r="L97" s="46">
        <v>0</v>
      </c>
      <c r="M97" s="46">
        <v>1</v>
      </c>
      <c r="N97" s="46">
        <v>76</v>
      </c>
      <c r="O97" s="46">
        <v>0</v>
      </c>
      <c r="P97" s="46">
        <v>61</v>
      </c>
      <c r="Q97" s="46">
        <v>11</v>
      </c>
      <c r="R97" s="46">
        <v>1</v>
      </c>
      <c r="S97" s="46">
        <v>0</v>
      </c>
      <c r="T97" s="46">
        <v>0</v>
      </c>
      <c r="U97" s="46">
        <v>86</v>
      </c>
      <c r="V97" s="46">
        <v>76</v>
      </c>
      <c r="W97" s="46">
        <v>68</v>
      </c>
      <c r="X97" s="46">
        <v>48</v>
      </c>
      <c r="Y97" s="46">
        <v>46</v>
      </c>
      <c r="Z97" s="46">
        <v>1</v>
      </c>
      <c r="AA97" s="46">
        <v>9</v>
      </c>
      <c r="AB97" s="46">
        <v>10</v>
      </c>
      <c r="AC97" s="46">
        <v>0</v>
      </c>
      <c r="AD97" s="46">
        <v>0</v>
      </c>
      <c r="AE97" s="46">
        <v>0</v>
      </c>
      <c r="AF97" s="46">
        <v>18</v>
      </c>
      <c r="AG97" s="46">
        <v>4</v>
      </c>
      <c r="AH97" s="49">
        <v>14039464</v>
      </c>
      <c r="AI97" s="49">
        <v>10153586</v>
      </c>
      <c r="AJ97" s="46">
        <v>0</v>
      </c>
      <c r="AK97" s="50"/>
    </row>
    <row r="98" spans="1:37" ht="15.75">
      <c r="A98" s="39">
        <v>91</v>
      </c>
      <c r="B98" s="158"/>
      <c r="C98" s="157" t="s">
        <v>73</v>
      </c>
      <c r="D98" s="171" t="s">
        <v>174</v>
      </c>
      <c r="E98" s="172"/>
      <c r="F98" s="173"/>
      <c r="G98" s="46">
        <v>75</v>
      </c>
      <c r="H98" s="46">
        <v>75</v>
      </c>
      <c r="I98" s="46">
        <v>75</v>
      </c>
      <c r="J98" s="46">
        <v>0</v>
      </c>
      <c r="K98" s="46">
        <v>0</v>
      </c>
      <c r="L98" s="46">
        <v>0</v>
      </c>
      <c r="M98" s="46">
        <v>1</v>
      </c>
      <c r="N98" s="46">
        <v>74</v>
      </c>
      <c r="O98" s="46">
        <v>0</v>
      </c>
      <c r="P98" s="46">
        <v>61</v>
      </c>
      <c r="Q98" s="46">
        <v>11</v>
      </c>
      <c r="R98" s="46">
        <v>1</v>
      </c>
      <c r="S98" s="46">
        <v>0</v>
      </c>
      <c r="T98" s="46">
        <v>0</v>
      </c>
      <c r="U98" s="46">
        <v>84</v>
      </c>
      <c r="V98" s="46">
        <v>74</v>
      </c>
      <c r="W98" s="46">
        <v>67</v>
      </c>
      <c r="X98" s="46">
        <v>48</v>
      </c>
      <c r="Y98" s="46">
        <v>46</v>
      </c>
      <c r="Z98" s="46">
        <v>0</v>
      </c>
      <c r="AA98" s="46">
        <v>9</v>
      </c>
      <c r="AB98" s="46">
        <v>10</v>
      </c>
      <c r="AC98" s="46">
        <v>0</v>
      </c>
      <c r="AD98" s="46">
        <v>0</v>
      </c>
      <c r="AE98" s="46">
        <v>0</v>
      </c>
      <c r="AF98" s="46">
        <v>17</v>
      </c>
      <c r="AG98" s="46">
        <v>4</v>
      </c>
      <c r="AH98" s="49">
        <v>14039464</v>
      </c>
      <c r="AI98" s="49">
        <v>10153586</v>
      </c>
      <c r="AJ98" s="46">
        <v>0</v>
      </c>
      <c r="AK98" s="50"/>
    </row>
    <row r="99" spans="1:37" ht="15.75">
      <c r="A99" s="39">
        <v>92</v>
      </c>
      <c r="B99" s="158"/>
      <c r="C99" s="159"/>
      <c r="D99" s="39" t="s">
        <v>171</v>
      </c>
      <c r="E99" s="160" t="s">
        <v>188</v>
      </c>
      <c r="F99" s="162"/>
      <c r="G99" s="46">
        <v>4</v>
      </c>
      <c r="H99" s="46">
        <v>4</v>
      </c>
      <c r="I99" s="46">
        <v>4</v>
      </c>
      <c r="J99" s="46">
        <v>0</v>
      </c>
      <c r="K99" s="46">
        <v>0</v>
      </c>
      <c r="L99" s="46">
        <v>0</v>
      </c>
      <c r="M99" s="46">
        <v>0</v>
      </c>
      <c r="N99" s="46">
        <v>4</v>
      </c>
      <c r="O99" s="46">
        <v>0</v>
      </c>
      <c r="P99" s="46">
        <v>2</v>
      </c>
      <c r="Q99" s="46">
        <v>0</v>
      </c>
      <c r="R99" s="46">
        <v>0</v>
      </c>
      <c r="S99" s="46">
        <v>0</v>
      </c>
      <c r="T99" s="46">
        <v>0</v>
      </c>
      <c r="U99" s="46">
        <v>5</v>
      </c>
      <c r="V99" s="46">
        <v>4</v>
      </c>
      <c r="W99" s="46">
        <v>4</v>
      </c>
      <c r="X99" s="46">
        <v>4</v>
      </c>
      <c r="Y99" s="46">
        <v>3</v>
      </c>
      <c r="Z99" s="46">
        <v>0</v>
      </c>
      <c r="AA99" s="46">
        <v>0</v>
      </c>
      <c r="AB99" s="46">
        <v>0</v>
      </c>
      <c r="AC99" s="46">
        <v>0</v>
      </c>
      <c r="AD99" s="46">
        <v>0</v>
      </c>
      <c r="AE99" s="46">
        <v>0</v>
      </c>
      <c r="AF99" s="46">
        <v>1</v>
      </c>
      <c r="AG99" s="46">
        <v>1</v>
      </c>
      <c r="AH99" s="49">
        <v>1568744</v>
      </c>
      <c r="AI99" s="49">
        <v>1341178</v>
      </c>
      <c r="AJ99" s="46">
        <v>0</v>
      </c>
      <c r="AK99" s="50"/>
    </row>
    <row r="100" spans="1:37" ht="15.75">
      <c r="A100" s="39">
        <v>93</v>
      </c>
      <c r="B100" s="158"/>
      <c r="C100" s="154" t="s">
        <v>119</v>
      </c>
      <c r="D100" s="155"/>
      <c r="E100" s="155"/>
      <c r="F100" s="156"/>
      <c r="G100" s="46">
        <v>0</v>
      </c>
      <c r="H100" s="46">
        <v>0</v>
      </c>
      <c r="I100" s="46">
        <v>0</v>
      </c>
      <c r="J100" s="46">
        <v>0</v>
      </c>
      <c r="K100" s="46">
        <v>0</v>
      </c>
      <c r="L100" s="46">
        <v>0</v>
      </c>
      <c r="M100" s="46">
        <v>0</v>
      </c>
      <c r="N100" s="46">
        <v>0</v>
      </c>
      <c r="O100" s="46">
        <v>0</v>
      </c>
      <c r="P100" s="46">
        <v>0</v>
      </c>
      <c r="Q100" s="46">
        <v>0</v>
      </c>
      <c r="R100" s="46">
        <v>0</v>
      </c>
      <c r="S100" s="46">
        <v>0</v>
      </c>
      <c r="T100" s="46">
        <v>0</v>
      </c>
      <c r="U100" s="46">
        <v>0</v>
      </c>
      <c r="V100" s="46">
        <v>0</v>
      </c>
      <c r="W100" s="46">
        <v>0</v>
      </c>
      <c r="X100" s="46">
        <v>0</v>
      </c>
      <c r="Y100" s="46">
        <v>0</v>
      </c>
      <c r="Z100" s="46">
        <v>0</v>
      </c>
      <c r="AA100" s="46">
        <v>0</v>
      </c>
      <c r="AB100" s="46">
        <v>0</v>
      </c>
      <c r="AC100" s="46">
        <v>0</v>
      </c>
      <c r="AD100" s="46">
        <v>0</v>
      </c>
      <c r="AE100" s="46">
        <v>0</v>
      </c>
      <c r="AF100" s="46">
        <v>0</v>
      </c>
      <c r="AG100" s="46">
        <v>0</v>
      </c>
      <c r="AH100" s="49">
        <v>0</v>
      </c>
      <c r="AI100" s="49">
        <v>0</v>
      </c>
      <c r="AJ100" s="46">
        <v>0</v>
      </c>
      <c r="AK100" s="50"/>
    </row>
    <row r="101" spans="1:37" ht="15.75">
      <c r="A101" s="39">
        <v>94</v>
      </c>
      <c r="B101" s="158"/>
      <c r="C101" s="154" t="s">
        <v>120</v>
      </c>
      <c r="D101" s="155"/>
      <c r="E101" s="155"/>
      <c r="F101" s="156"/>
      <c r="G101" s="46">
        <v>1</v>
      </c>
      <c r="H101" s="46">
        <v>0</v>
      </c>
      <c r="I101" s="46">
        <v>1</v>
      </c>
      <c r="J101" s="46">
        <v>0</v>
      </c>
      <c r="K101" s="46">
        <v>0</v>
      </c>
      <c r="L101" s="46">
        <v>0</v>
      </c>
      <c r="M101" s="46">
        <v>0</v>
      </c>
      <c r="N101" s="46">
        <v>1</v>
      </c>
      <c r="O101" s="46">
        <v>0</v>
      </c>
      <c r="P101" s="46">
        <v>0</v>
      </c>
      <c r="Q101" s="46">
        <v>0</v>
      </c>
      <c r="R101" s="46">
        <v>0</v>
      </c>
      <c r="S101" s="46">
        <v>0</v>
      </c>
      <c r="T101" s="46">
        <v>0</v>
      </c>
      <c r="U101" s="46">
        <v>1</v>
      </c>
      <c r="V101" s="46">
        <v>1</v>
      </c>
      <c r="W101" s="46">
        <v>1</v>
      </c>
      <c r="X101" s="46">
        <v>1</v>
      </c>
      <c r="Y101" s="46">
        <v>1</v>
      </c>
      <c r="Z101" s="46">
        <v>0</v>
      </c>
      <c r="AA101" s="46">
        <v>0</v>
      </c>
      <c r="AB101" s="46">
        <v>0</v>
      </c>
      <c r="AC101" s="46">
        <v>0</v>
      </c>
      <c r="AD101" s="46">
        <v>0</v>
      </c>
      <c r="AE101" s="46">
        <v>0</v>
      </c>
      <c r="AF101" s="46">
        <v>0</v>
      </c>
      <c r="AG101" s="46">
        <v>0</v>
      </c>
      <c r="AH101" s="49">
        <v>0</v>
      </c>
      <c r="AI101" s="49">
        <v>0</v>
      </c>
      <c r="AJ101" s="46">
        <v>0</v>
      </c>
      <c r="AK101" s="50"/>
    </row>
    <row r="102" spans="1:37" ht="15.75">
      <c r="A102" s="39">
        <v>95</v>
      </c>
      <c r="B102" s="158"/>
      <c r="C102" s="154" t="s">
        <v>121</v>
      </c>
      <c r="D102" s="155"/>
      <c r="E102" s="155"/>
      <c r="F102" s="156"/>
      <c r="G102" s="46">
        <v>0</v>
      </c>
      <c r="H102" s="46">
        <v>0</v>
      </c>
      <c r="I102" s="46">
        <v>0</v>
      </c>
      <c r="J102" s="46">
        <v>0</v>
      </c>
      <c r="K102" s="46">
        <v>0</v>
      </c>
      <c r="L102" s="46">
        <v>0</v>
      </c>
      <c r="M102" s="46">
        <v>0</v>
      </c>
      <c r="N102" s="46">
        <v>0</v>
      </c>
      <c r="O102" s="46">
        <v>0</v>
      </c>
      <c r="P102" s="46">
        <v>0</v>
      </c>
      <c r="Q102" s="46">
        <v>0</v>
      </c>
      <c r="R102" s="46">
        <v>0</v>
      </c>
      <c r="S102" s="46">
        <v>0</v>
      </c>
      <c r="T102" s="46">
        <v>0</v>
      </c>
      <c r="U102" s="46">
        <v>2</v>
      </c>
      <c r="V102" s="46">
        <v>0</v>
      </c>
      <c r="W102" s="46">
        <v>1</v>
      </c>
      <c r="X102" s="46">
        <v>1</v>
      </c>
      <c r="Y102" s="46">
        <v>0</v>
      </c>
      <c r="Z102" s="46">
        <v>0</v>
      </c>
      <c r="AA102" s="46">
        <v>0</v>
      </c>
      <c r="AB102" s="46">
        <v>0</v>
      </c>
      <c r="AC102" s="46">
        <v>0</v>
      </c>
      <c r="AD102" s="46">
        <v>0</v>
      </c>
      <c r="AE102" s="46">
        <v>0</v>
      </c>
      <c r="AF102" s="46">
        <v>1</v>
      </c>
      <c r="AG102" s="46">
        <v>1</v>
      </c>
      <c r="AH102" s="49">
        <v>0</v>
      </c>
      <c r="AI102" s="49">
        <v>0</v>
      </c>
      <c r="AJ102" s="46">
        <v>0</v>
      </c>
      <c r="AK102" s="50"/>
    </row>
    <row r="103" spans="1:37" ht="15.75">
      <c r="A103" s="39">
        <v>96</v>
      </c>
      <c r="B103" s="158"/>
      <c r="C103" s="154" t="s">
        <v>122</v>
      </c>
      <c r="D103" s="155"/>
      <c r="E103" s="155"/>
      <c r="F103" s="156"/>
      <c r="G103" s="46">
        <v>15</v>
      </c>
      <c r="H103" s="46">
        <v>15</v>
      </c>
      <c r="I103" s="46">
        <v>15</v>
      </c>
      <c r="J103" s="46">
        <v>0</v>
      </c>
      <c r="K103" s="46">
        <v>1</v>
      </c>
      <c r="L103" s="46">
        <v>0</v>
      </c>
      <c r="M103" s="46">
        <v>0</v>
      </c>
      <c r="N103" s="46">
        <v>14</v>
      </c>
      <c r="O103" s="46">
        <v>0</v>
      </c>
      <c r="P103" s="46">
        <v>0</v>
      </c>
      <c r="Q103" s="46">
        <v>5</v>
      </c>
      <c r="R103" s="46">
        <v>8</v>
      </c>
      <c r="S103" s="46">
        <v>0</v>
      </c>
      <c r="T103" s="46">
        <v>0</v>
      </c>
      <c r="U103" s="46">
        <v>23</v>
      </c>
      <c r="V103" s="46">
        <v>14</v>
      </c>
      <c r="W103" s="46">
        <v>5</v>
      </c>
      <c r="X103" s="46">
        <v>3</v>
      </c>
      <c r="Y103" s="46">
        <v>3</v>
      </c>
      <c r="Z103" s="46">
        <v>0</v>
      </c>
      <c r="AA103" s="46">
        <v>1</v>
      </c>
      <c r="AB103" s="46">
        <v>1</v>
      </c>
      <c r="AC103" s="46">
        <v>0</v>
      </c>
      <c r="AD103" s="46">
        <v>0</v>
      </c>
      <c r="AE103" s="46">
        <v>0</v>
      </c>
      <c r="AF103" s="46">
        <v>18</v>
      </c>
      <c r="AG103" s="46">
        <v>14</v>
      </c>
      <c r="AH103" s="49">
        <v>8146497</v>
      </c>
      <c r="AI103" s="49">
        <v>4952162</v>
      </c>
      <c r="AJ103" s="46">
        <v>0</v>
      </c>
      <c r="AK103" s="50"/>
    </row>
    <row r="104" spans="1:37" ht="15.75">
      <c r="A104" s="39">
        <v>97</v>
      </c>
      <c r="B104" s="158"/>
      <c r="C104" s="39" t="s">
        <v>73</v>
      </c>
      <c r="D104" s="168" t="s">
        <v>175</v>
      </c>
      <c r="E104" s="169"/>
      <c r="F104" s="170"/>
      <c r="G104" s="46">
        <v>0</v>
      </c>
      <c r="H104" s="46">
        <v>0</v>
      </c>
      <c r="I104" s="46">
        <v>0</v>
      </c>
      <c r="J104" s="46">
        <v>0</v>
      </c>
      <c r="K104" s="46">
        <v>0</v>
      </c>
      <c r="L104" s="46">
        <v>0</v>
      </c>
      <c r="M104" s="46">
        <v>0</v>
      </c>
      <c r="N104" s="46">
        <v>0</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9">
        <v>0</v>
      </c>
      <c r="AI104" s="49">
        <v>0</v>
      </c>
      <c r="AJ104" s="46">
        <v>0</v>
      </c>
      <c r="AK104" s="50"/>
    </row>
    <row r="105" spans="1:37" ht="15.75">
      <c r="A105" s="39">
        <v>98</v>
      </c>
      <c r="B105" s="159"/>
      <c r="C105" s="154" t="s">
        <v>123</v>
      </c>
      <c r="D105" s="155"/>
      <c r="E105" s="155"/>
      <c r="F105" s="156"/>
      <c r="G105" s="46">
        <v>38</v>
      </c>
      <c r="H105" s="46">
        <v>37</v>
      </c>
      <c r="I105" s="46">
        <v>37</v>
      </c>
      <c r="J105" s="46">
        <v>0</v>
      </c>
      <c r="K105" s="46">
        <v>0</v>
      </c>
      <c r="L105" s="46">
        <v>4</v>
      </c>
      <c r="M105" s="46">
        <v>0</v>
      </c>
      <c r="N105" s="46">
        <v>33</v>
      </c>
      <c r="O105" s="46">
        <v>0</v>
      </c>
      <c r="P105" s="46">
        <v>10</v>
      </c>
      <c r="Q105" s="46">
        <v>3</v>
      </c>
      <c r="R105" s="46">
        <v>5</v>
      </c>
      <c r="S105" s="46">
        <v>1</v>
      </c>
      <c r="T105" s="46">
        <v>0</v>
      </c>
      <c r="U105" s="46">
        <v>35</v>
      </c>
      <c r="V105" s="46">
        <v>33</v>
      </c>
      <c r="W105" s="46">
        <v>27</v>
      </c>
      <c r="X105" s="46">
        <v>21</v>
      </c>
      <c r="Y105" s="46">
        <v>13</v>
      </c>
      <c r="Z105" s="46">
        <v>4</v>
      </c>
      <c r="AA105" s="46">
        <v>2</v>
      </c>
      <c r="AB105" s="46">
        <v>0</v>
      </c>
      <c r="AC105" s="46">
        <v>2</v>
      </c>
      <c r="AD105" s="46">
        <v>1</v>
      </c>
      <c r="AE105" s="46">
        <v>0</v>
      </c>
      <c r="AF105" s="46">
        <v>8</v>
      </c>
      <c r="AG105" s="46">
        <v>1</v>
      </c>
      <c r="AH105" s="49">
        <v>20786013</v>
      </c>
      <c r="AI105" s="49">
        <v>4828037</v>
      </c>
      <c r="AJ105" s="46">
        <v>0</v>
      </c>
      <c r="AK105" s="50"/>
    </row>
    <row r="106" spans="1:37" ht="15.75">
      <c r="A106" s="39">
        <v>99</v>
      </c>
      <c r="B106" s="151" t="s">
        <v>65</v>
      </c>
      <c r="C106" s="152"/>
      <c r="D106" s="152"/>
      <c r="E106" s="152"/>
      <c r="F106" s="153"/>
      <c r="G106" s="45">
        <v>76</v>
      </c>
      <c r="H106" s="45">
        <v>73</v>
      </c>
      <c r="I106" s="45">
        <v>71</v>
      </c>
      <c r="J106" s="45">
        <v>0</v>
      </c>
      <c r="K106" s="45">
        <v>4</v>
      </c>
      <c r="L106" s="45">
        <v>10</v>
      </c>
      <c r="M106" s="45">
        <v>1</v>
      </c>
      <c r="N106" s="45">
        <v>56</v>
      </c>
      <c r="O106" s="45">
        <v>0</v>
      </c>
      <c r="P106" s="45">
        <v>33</v>
      </c>
      <c r="Q106" s="45">
        <v>18</v>
      </c>
      <c r="R106" s="45">
        <v>2</v>
      </c>
      <c r="S106" s="45">
        <v>5</v>
      </c>
      <c r="T106" s="45">
        <v>2</v>
      </c>
      <c r="U106" s="45">
        <v>89</v>
      </c>
      <c r="V106" s="45">
        <v>56</v>
      </c>
      <c r="W106" s="45">
        <v>61</v>
      </c>
      <c r="X106" s="45">
        <v>47</v>
      </c>
      <c r="Y106" s="45">
        <v>25</v>
      </c>
      <c r="Z106" s="45">
        <v>1</v>
      </c>
      <c r="AA106" s="45">
        <v>5</v>
      </c>
      <c r="AB106" s="45">
        <v>8</v>
      </c>
      <c r="AC106" s="45">
        <v>5</v>
      </c>
      <c r="AD106" s="45">
        <v>4</v>
      </c>
      <c r="AE106" s="45">
        <v>0</v>
      </c>
      <c r="AF106" s="45">
        <v>28</v>
      </c>
      <c r="AG106" s="45">
        <v>6</v>
      </c>
      <c r="AH106" s="48">
        <v>24999404</v>
      </c>
      <c r="AI106" s="48">
        <v>5536401</v>
      </c>
      <c r="AJ106" s="45">
        <v>0</v>
      </c>
      <c r="AK106" s="50"/>
    </row>
    <row r="107" spans="1:37" ht="15.75">
      <c r="A107" s="39">
        <v>100</v>
      </c>
      <c r="B107" s="157" t="s">
        <v>52</v>
      </c>
      <c r="C107" s="154" t="s">
        <v>124</v>
      </c>
      <c r="D107" s="155"/>
      <c r="E107" s="155"/>
      <c r="F107" s="156"/>
      <c r="G107" s="46">
        <v>18</v>
      </c>
      <c r="H107" s="46">
        <v>17</v>
      </c>
      <c r="I107" s="46">
        <v>16</v>
      </c>
      <c r="J107" s="46">
        <v>0</v>
      </c>
      <c r="K107" s="46">
        <v>3</v>
      </c>
      <c r="L107" s="46">
        <v>4</v>
      </c>
      <c r="M107" s="46">
        <v>0</v>
      </c>
      <c r="N107" s="46">
        <v>9</v>
      </c>
      <c r="O107" s="46">
        <v>0</v>
      </c>
      <c r="P107" s="46">
        <v>1</v>
      </c>
      <c r="Q107" s="46">
        <v>0</v>
      </c>
      <c r="R107" s="46">
        <v>0</v>
      </c>
      <c r="S107" s="46">
        <v>2</v>
      </c>
      <c r="T107" s="46">
        <v>1</v>
      </c>
      <c r="U107" s="46">
        <v>17</v>
      </c>
      <c r="V107" s="46">
        <v>9</v>
      </c>
      <c r="W107" s="46">
        <v>10</v>
      </c>
      <c r="X107" s="46">
        <v>5</v>
      </c>
      <c r="Y107" s="46">
        <v>3</v>
      </c>
      <c r="Z107" s="46">
        <v>1</v>
      </c>
      <c r="AA107" s="46">
        <v>1</v>
      </c>
      <c r="AB107" s="46">
        <v>3</v>
      </c>
      <c r="AC107" s="46">
        <v>0</v>
      </c>
      <c r="AD107" s="46">
        <v>0</v>
      </c>
      <c r="AE107" s="46">
        <v>0</v>
      </c>
      <c r="AF107" s="46">
        <v>7</v>
      </c>
      <c r="AG107" s="46">
        <v>2</v>
      </c>
      <c r="AH107" s="49">
        <v>29497</v>
      </c>
      <c r="AI107" s="49">
        <v>0</v>
      </c>
      <c r="AJ107" s="46">
        <v>0</v>
      </c>
      <c r="AK107" s="50"/>
    </row>
    <row r="108" spans="1:37" ht="15.75">
      <c r="A108" s="39">
        <v>101</v>
      </c>
      <c r="B108" s="158"/>
      <c r="C108" s="154" t="s">
        <v>125</v>
      </c>
      <c r="D108" s="155"/>
      <c r="E108" s="155"/>
      <c r="F108" s="156"/>
      <c r="G108" s="46">
        <v>24</v>
      </c>
      <c r="H108" s="46">
        <v>24</v>
      </c>
      <c r="I108" s="46">
        <v>22</v>
      </c>
      <c r="J108" s="46">
        <v>0</v>
      </c>
      <c r="K108" s="46">
        <v>0</v>
      </c>
      <c r="L108" s="46">
        <v>4</v>
      </c>
      <c r="M108" s="46">
        <v>1</v>
      </c>
      <c r="N108" s="46">
        <v>17</v>
      </c>
      <c r="O108" s="46">
        <v>0</v>
      </c>
      <c r="P108" s="46">
        <v>12</v>
      </c>
      <c r="Q108" s="46">
        <v>8</v>
      </c>
      <c r="R108" s="46">
        <v>1</v>
      </c>
      <c r="S108" s="46">
        <v>2</v>
      </c>
      <c r="T108" s="46">
        <v>0</v>
      </c>
      <c r="U108" s="46">
        <v>32</v>
      </c>
      <c r="V108" s="46">
        <v>17</v>
      </c>
      <c r="W108" s="46">
        <v>27</v>
      </c>
      <c r="X108" s="46">
        <v>23</v>
      </c>
      <c r="Y108" s="46">
        <v>9</v>
      </c>
      <c r="Z108" s="46">
        <v>0</v>
      </c>
      <c r="AA108" s="46">
        <v>2</v>
      </c>
      <c r="AB108" s="46">
        <v>2</v>
      </c>
      <c r="AC108" s="46">
        <v>1</v>
      </c>
      <c r="AD108" s="46">
        <v>1</v>
      </c>
      <c r="AE108" s="46">
        <v>0</v>
      </c>
      <c r="AF108" s="46">
        <v>5</v>
      </c>
      <c r="AG108" s="46">
        <v>0</v>
      </c>
      <c r="AH108" s="49">
        <v>9693274</v>
      </c>
      <c r="AI108" s="49">
        <v>3833581</v>
      </c>
      <c r="AJ108" s="46">
        <v>0</v>
      </c>
      <c r="AK108" s="50"/>
    </row>
    <row r="109" spans="1:37" ht="15.75">
      <c r="A109" s="39">
        <v>102</v>
      </c>
      <c r="B109" s="159"/>
      <c r="C109" s="154" t="s">
        <v>126</v>
      </c>
      <c r="D109" s="155"/>
      <c r="E109" s="155"/>
      <c r="F109" s="156"/>
      <c r="G109" s="46">
        <v>33</v>
      </c>
      <c r="H109" s="46">
        <v>31</v>
      </c>
      <c r="I109" s="46">
        <v>32</v>
      </c>
      <c r="J109" s="46">
        <v>0</v>
      </c>
      <c r="K109" s="46">
        <v>1</v>
      </c>
      <c r="L109" s="46">
        <v>2</v>
      </c>
      <c r="M109" s="46">
        <v>0</v>
      </c>
      <c r="N109" s="46">
        <v>29</v>
      </c>
      <c r="O109" s="46">
        <v>0</v>
      </c>
      <c r="P109" s="46">
        <v>20</v>
      </c>
      <c r="Q109" s="46">
        <v>10</v>
      </c>
      <c r="R109" s="46">
        <v>1</v>
      </c>
      <c r="S109" s="46">
        <v>1</v>
      </c>
      <c r="T109" s="46">
        <v>1</v>
      </c>
      <c r="U109" s="46">
        <v>39</v>
      </c>
      <c r="V109" s="46">
        <v>29</v>
      </c>
      <c r="W109" s="46">
        <v>23</v>
      </c>
      <c r="X109" s="46">
        <v>18</v>
      </c>
      <c r="Y109" s="46">
        <v>12</v>
      </c>
      <c r="Z109" s="46">
        <v>0</v>
      </c>
      <c r="AA109" s="46">
        <v>2</v>
      </c>
      <c r="AB109" s="46">
        <v>3</v>
      </c>
      <c r="AC109" s="46">
        <v>4</v>
      </c>
      <c r="AD109" s="46">
        <v>3</v>
      </c>
      <c r="AE109" s="46">
        <v>0</v>
      </c>
      <c r="AF109" s="46">
        <v>16</v>
      </c>
      <c r="AG109" s="46">
        <v>4</v>
      </c>
      <c r="AH109" s="49">
        <v>15276633</v>
      </c>
      <c r="AI109" s="49">
        <v>1702820</v>
      </c>
      <c r="AJ109" s="46">
        <v>0</v>
      </c>
      <c r="AK109" s="50"/>
    </row>
    <row r="110" spans="1:37" ht="53.25" customHeight="1">
      <c r="A110" s="39">
        <v>103</v>
      </c>
      <c r="B110" s="151" t="s">
        <v>66</v>
      </c>
      <c r="C110" s="152"/>
      <c r="D110" s="152"/>
      <c r="E110" s="152"/>
      <c r="F110" s="153"/>
      <c r="G110" s="45">
        <v>8</v>
      </c>
      <c r="H110" s="45">
        <v>8</v>
      </c>
      <c r="I110" s="45">
        <v>8</v>
      </c>
      <c r="J110" s="45">
        <v>0</v>
      </c>
      <c r="K110" s="45">
        <v>1</v>
      </c>
      <c r="L110" s="45">
        <v>1</v>
      </c>
      <c r="M110" s="45">
        <v>0</v>
      </c>
      <c r="N110" s="45">
        <v>6</v>
      </c>
      <c r="O110" s="45">
        <v>0</v>
      </c>
      <c r="P110" s="45">
        <v>0</v>
      </c>
      <c r="Q110" s="45">
        <v>0</v>
      </c>
      <c r="R110" s="45">
        <v>0</v>
      </c>
      <c r="S110" s="45">
        <v>0</v>
      </c>
      <c r="T110" s="45">
        <v>0</v>
      </c>
      <c r="U110" s="45">
        <v>9</v>
      </c>
      <c r="V110" s="45">
        <v>6</v>
      </c>
      <c r="W110" s="45">
        <v>7</v>
      </c>
      <c r="X110" s="45">
        <v>7</v>
      </c>
      <c r="Y110" s="45">
        <v>3</v>
      </c>
      <c r="Z110" s="45">
        <v>0</v>
      </c>
      <c r="AA110" s="45">
        <v>0</v>
      </c>
      <c r="AB110" s="45">
        <v>0</v>
      </c>
      <c r="AC110" s="45">
        <v>0</v>
      </c>
      <c r="AD110" s="45">
        <v>0</v>
      </c>
      <c r="AE110" s="45">
        <v>0</v>
      </c>
      <c r="AF110" s="45">
        <v>2</v>
      </c>
      <c r="AG110" s="45">
        <v>1</v>
      </c>
      <c r="AH110" s="48">
        <v>148713</v>
      </c>
      <c r="AI110" s="48">
        <v>0</v>
      </c>
      <c r="AJ110" s="45">
        <v>0</v>
      </c>
      <c r="AK110" s="50"/>
    </row>
    <row r="111" spans="1:37" ht="15.75">
      <c r="A111" s="39">
        <v>104</v>
      </c>
      <c r="B111" s="151" t="s">
        <v>67</v>
      </c>
      <c r="C111" s="152"/>
      <c r="D111" s="152"/>
      <c r="E111" s="152"/>
      <c r="F111" s="153"/>
      <c r="G111" s="45">
        <v>480</v>
      </c>
      <c r="H111" s="45">
        <v>446</v>
      </c>
      <c r="I111" s="45">
        <v>449</v>
      </c>
      <c r="J111" s="45">
        <v>0</v>
      </c>
      <c r="K111" s="45">
        <v>8</v>
      </c>
      <c r="L111" s="45">
        <v>57</v>
      </c>
      <c r="M111" s="45">
        <v>2</v>
      </c>
      <c r="N111" s="45">
        <v>379</v>
      </c>
      <c r="O111" s="45">
        <v>0</v>
      </c>
      <c r="P111" s="45">
        <v>40</v>
      </c>
      <c r="Q111" s="45">
        <v>30</v>
      </c>
      <c r="R111" s="45">
        <v>18</v>
      </c>
      <c r="S111" s="45">
        <v>31</v>
      </c>
      <c r="T111" s="45">
        <v>1</v>
      </c>
      <c r="U111" s="45">
        <v>556</v>
      </c>
      <c r="V111" s="45">
        <v>380</v>
      </c>
      <c r="W111" s="45">
        <v>395</v>
      </c>
      <c r="X111" s="45">
        <v>10</v>
      </c>
      <c r="Y111" s="45">
        <v>4</v>
      </c>
      <c r="Z111" s="45">
        <v>1</v>
      </c>
      <c r="AA111" s="45">
        <v>14</v>
      </c>
      <c r="AB111" s="45">
        <v>3</v>
      </c>
      <c r="AC111" s="45">
        <v>0</v>
      </c>
      <c r="AD111" s="45">
        <v>0</v>
      </c>
      <c r="AE111" s="45">
        <v>0</v>
      </c>
      <c r="AF111" s="45">
        <v>161</v>
      </c>
      <c r="AG111" s="45">
        <v>6</v>
      </c>
      <c r="AH111" s="48">
        <v>3214377972</v>
      </c>
      <c r="AI111" s="48">
        <v>1760737754</v>
      </c>
      <c r="AJ111" s="45">
        <v>0</v>
      </c>
      <c r="AK111" s="50"/>
    </row>
    <row r="112" spans="1:37" ht="15.75">
      <c r="A112" s="39">
        <v>105</v>
      </c>
      <c r="B112" s="142" t="s">
        <v>68</v>
      </c>
      <c r="C112" s="160" t="s">
        <v>127</v>
      </c>
      <c r="D112" s="161"/>
      <c r="E112" s="161"/>
      <c r="F112" s="162"/>
      <c r="G112" s="46">
        <v>26</v>
      </c>
      <c r="H112" s="46">
        <v>20</v>
      </c>
      <c r="I112" s="46">
        <v>22</v>
      </c>
      <c r="J112" s="46">
        <v>0</v>
      </c>
      <c r="K112" s="46">
        <v>2</v>
      </c>
      <c r="L112" s="46">
        <v>8</v>
      </c>
      <c r="M112" s="46">
        <v>1</v>
      </c>
      <c r="N112" s="46">
        <v>11</v>
      </c>
      <c r="O112" s="46">
        <v>0</v>
      </c>
      <c r="P112" s="46">
        <v>0</v>
      </c>
      <c r="Q112" s="46">
        <v>5</v>
      </c>
      <c r="R112" s="46">
        <v>6</v>
      </c>
      <c r="S112" s="46">
        <v>4</v>
      </c>
      <c r="T112" s="46">
        <v>0</v>
      </c>
      <c r="U112" s="46">
        <v>76</v>
      </c>
      <c r="V112" s="46">
        <v>12</v>
      </c>
      <c r="W112" s="46">
        <v>6</v>
      </c>
      <c r="X112" s="46">
        <v>0</v>
      </c>
      <c r="Y112" s="46">
        <v>0</v>
      </c>
      <c r="Z112" s="46">
        <v>0</v>
      </c>
      <c r="AA112" s="46">
        <v>6</v>
      </c>
      <c r="AB112" s="46">
        <v>0</v>
      </c>
      <c r="AC112" s="46">
        <v>0</v>
      </c>
      <c r="AD112" s="46">
        <v>0</v>
      </c>
      <c r="AE112" s="46">
        <v>0</v>
      </c>
      <c r="AF112" s="46">
        <v>70</v>
      </c>
      <c r="AG112" s="46">
        <v>0</v>
      </c>
      <c r="AH112" s="49">
        <v>1912391706</v>
      </c>
      <c r="AI112" s="49">
        <v>1101907706</v>
      </c>
      <c r="AJ112" s="46">
        <v>0</v>
      </c>
      <c r="AK112" s="50"/>
    </row>
    <row r="113" spans="1:37" ht="15.75">
      <c r="A113" s="39">
        <v>106</v>
      </c>
      <c r="B113" s="142"/>
      <c r="C113" s="154" t="s">
        <v>128</v>
      </c>
      <c r="D113" s="155"/>
      <c r="E113" s="155"/>
      <c r="F113" s="156"/>
      <c r="G113" s="46">
        <v>44</v>
      </c>
      <c r="H113" s="46">
        <v>41</v>
      </c>
      <c r="I113" s="46">
        <v>39</v>
      </c>
      <c r="J113" s="46">
        <v>0</v>
      </c>
      <c r="K113" s="46">
        <v>5</v>
      </c>
      <c r="L113" s="46">
        <v>18</v>
      </c>
      <c r="M113" s="46">
        <v>0</v>
      </c>
      <c r="N113" s="46">
        <v>16</v>
      </c>
      <c r="O113" s="46">
        <v>0</v>
      </c>
      <c r="P113" s="46">
        <v>9</v>
      </c>
      <c r="Q113" s="46">
        <v>16</v>
      </c>
      <c r="R113" s="46">
        <v>3</v>
      </c>
      <c r="S113" s="46">
        <v>5</v>
      </c>
      <c r="T113" s="46">
        <v>1</v>
      </c>
      <c r="U113" s="46">
        <v>23</v>
      </c>
      <c r="V113" s="46">
        <v>16</v>
      </c>
      <c r="W113" s="46">
        <v>6</v>
      </c>
      <c r="X113" s="46">
        <v>0</v>
      </c>
      <c r="Y113" s="46">
        <v>0</v>
      </c>
      <c r="Z113" s="46">
        <v>0</v>
      </c>
      <c r="AA113" s="46">
        <v>6</v>
      </c>
      <c r="AB113" s="46">
        <v>0</v>
      </c>
      <c r="AC113" s="46">
        <v>0</v>
      </c>
      <c r="AD113" s="46">
        <v>0</v>
      </c>
      <c r="AE113" s="46">
        <v>0</v>
      </c>
      <c r="AF113" s="46">
        <v>17</v>
      </c>
      <c r="AG113" s="46">
        <v>1</v>
      </c>
      <c r="AH113" s="49">
        <v>4999471</v>
      </c>
      <c r="AI113" s="49">
        <v>3577643</v>
      </c>
      <c r="AJ113" s="46">
        <v>0</v>
      </c>
      <c r="AK113" s="50"/>
    </row>
    <row r="114" spans="1:37" ht="15.75">
      <c r="A114" s="39">
        <v>107</v>
      </c>
      <c r="B114" s="142"/>
      <c r="C114" s="154" t="s">
        <v>129</v>
      </c>
      <c r="D114" s="155"/>
      <c r="E114" s="155"/>
      <c r="F114" s="156"/>
      <c r="G114" s="46">
        <v>2</v>
      </c>
      <c r="H114" s="46">
        <v>2</v>
      </c>
      <c r="I114" s="46">
        <v>2</v>
      </c>
      <c r="J114" s="46">
        <v>0</v>
      </c>
      <c r="K114" s="46">
        <v>0</v>
      </c>
      <c r="L114" s="46">
        <v>1</v>
      </c>
      <c r="M114" s="46">
        <v>0</v>
      </c>
      <c r="N114" s="46">
        <v>1</v>
      </c>
      <c r="O114" s="46">
        <v>0</v>
      </c>
      <c r="P114" s="46">
        <v>0</v>
      </c>
      <c r="Q114" s="46">
        <v>0</v>
      </c>
      <c r="R114" s="46">
        <v>0</v>
      </c>
      <c r="S114" s="46">
        <v>0</v>
      </c>
      <c r="T114" s="46">
        <v>0</v>
      </c>
      <c r="U114" s="46">
        <v>3</v>
      </c>
      <c r="V114" s="46">
        <v>1</v>
      </c>
      <c r="W114" s="46">
        <v>2</v>
      </c>
      <c r="X114" s="46">
        <v>0</v>
      </c>
      <c r="Y114" s="46">
        <v>0</v>
      </c>
      <c r="Z114" s="46">
        <v>0</v>
      </c>
      <c r="AA114" s="46">
        <v>2</v>
      </c>
      <c r="AB114" s="46">
        <v>0</v>
      </c>
      <c r="AC114" s="46">
        <v>0</v>
      </c>
      <c r="AD114" s="46">
        <v>0</v>
      </c>
      <c r="AE114" s="46">
        <v>0</v>
      </c>
      <c r="AF114" s="46">
        <v>1</v>
      </c>
      <c r="AG114" s="46">
        <v>0</v>
      </c>
      <c r="AH114" s="49">
        <v>22501812</v>
      </c>
      <c r="AI114" s="49">
        <v>22382891</v>
      </c>
      <c r="AJ114" s="46">
        <v>0</v>
      </c>
      <c r="AK114" s="50"/>
    </row>
    <row r="115" spans="1:37" ht="41.25" customHeight="1">
      <c r="A115" s="39">
        <v>108</v>
      </c>
      <c r="B115" s="157" t="s">
        <v>69</v>
      </c>
      <c r="C115" s="151" t="s">
        <v>130</v>
      </c>
      <c r="D115" s="152"/>
      <c r="E115" s="152"/>
      <c r="F115" s="153"/>
      <c r="G115" s="45">
        <v>0</v>
      </c>
      <c r="H115" s="45">
        <v>0</v>
      </c>
      <c r="I115" s="45">
        <v>0</v>
      </c>
      <c r="J115" s="45">
        <v>0</v>
      </c>
      <c r="K115" s="45">
        <v>0</v>
      </c>
      <c r="L115" s="45">
        <v>0</v>
      </c>
      <c r="M115" s="45">
        <v>0</v>
      </c>
      <c r="N115" s="45">
        <v>0</v>
      </c>
      <c r="O115" s="45">
        <v>0</v>
      </c>
      <c r="P115" s="45">
        <v>0</v>
      </c>
      <c r="Q115" s="45">
        <v>0</v>
      </c>
      <c r="R115" s="45">
        <v>0</v>
      </c>
      <c r="S115" s="45">
        <v>0</v>
      </c>
      <c r="T115" s="45">
        <v>0</v>
      </c>
      <c r="U115" s="45">
        <v>0</v>
      </c>
      <c r="V115" s="45">
        <v>0</v>
      </c>
      <c r="W115" s="45">
        <v>0</v>
      </c>
      <c r="X115" s="45">
        <v>0</v>
      </c>
      <c r="Y115" s="45">
        <v>0</v>
      </c>
      <c r="Z115" s="45">
        <v>0</v>
      </c>
      <c r="AA115" s="45">
        <v>0</v>
      </c>
      <c r="AB115" s="45">
        <v>0</v>
      </c>
      <c r="AC115" s="45">
        <v>0</v>
      </c>
      <c r="AD115" s="45">
        <v>0</v>
      </c>
      <c r="AE115" s="45">
        <v>0</v>
      </c>
      <c r="AF115" s="45">
        <v>0</v>
      </c>
      <c r="AG115" s="45">
        <v>0</v>
      </c>
      <c r="AH115" s="48">
        <v>0</v>
      </c>
      <c r="AI115" s="48">
        <v>0</v>
      </c>
      <c r="AJ115" s="45">
        <v>0</v>
      </c>
      <c r="AK115" s="50"/>
    </row>
    <row r="116" spans="1:37" ht="48" customHeight="1">
      <c r="A116" s="39">
        <v>109</v>
      </c>
      <c r="B116" s="158"/>
      <c r="C116" s="165" t="s">
        <v>131</v>
      </c>
      <c r="D116" s="166"/>
      <c r="E116" s="166"/>
      <c r="F116" s="167"/>
      <c r="G116" s="45">
        <v>0</v>
      </c>
      <c r="H116" s="45">
        <v>0</v>
      </c>
      <c r="I116" s="45">
        <v>0</v>
      </c>
      <c r="J116" s="45">
        <v>0</v>
      </c>
      <c r="K116" s="45">
        <v>0</v>
      </c>
      <c r="L116" s="45">
        <v>0</v>
      </c>
      <c r="M116" s="45">
        <v>0</v>
      </c>
      <c r="N116" s="45">
        <v>0</v>
      </c>
      <c r="O116" s="45">
        <v>0</v>
      </c>
      <c r="P116" s="45">
        <v>0</v>
      </c>
      <c r="Q116" s="45">
        <v>0</v>
      </c>
      <c r="R116" s="45">
        <v>0</v>
      </c>
      <c r="S116" s="45">
        <v>0</v>
      </c>
      <c r="T116" s="45">
        <v>0</v>
      </c>
      <c r="U116" s="45">
        <v>11</v>
      </c>
      <c r="V116" s="45">
        <v>0</v>
      </c>
      <c r="W116" s="45">
        <v>2</v>
      </c>
      <c r="X116" s="45">
        <v>0</v>
      </c>
      <c r="Y116" s="45">
        <v>0</v>
      </c>
      <c r="Z116" s="45">
        <v>0</v>
      </c>
      <c r="AA116" s="45">
        <v>0</v>
      </c>
      <c r="AB116" s="45">
        <v>0</v>
      </c>
      <c r="AC116" s="45">
        <v>0</v>
      </c>
      <c r="AD116" s="45">
        <v>0</v>
      </c>
      <c r="AE116" s="45">
        <v>0</v>
      </c>
      <c r="AF116" s="45">
        <v>9</v>
      </c>
      <c r="AG116" s="45">
        <v>0</v>
      </c>
      <c r="AH116" s="48">
        <v>0</v>
      </c>
      <c r="AI116" s="48">
        <v>0</v>
      </c>
      <c r="AJ116" s="45">
        <v>0</v>
      </c>
      <c r="AK116" s="50"/>
    </row>
    <row r="117" spans="1:37" ht="15.75">
      <c r="A117" s="39">
        <v>110</v>
      </c>
      <c r="B117" s="158"/>
      <c r="C117" s="154" t="s">
        <v>132</v>
      </c>
      <c r="D117" s="155"/>
      <c r="E117" s="155"/>
      <c r="F117" s="156"/>
      <c r="G117" s="46">
        <v>0</v>
      </c>
      <c r="H117" s="46">
        <v>0</v>
      </c>
      <c r="I117" s="46">
        <v>0</v>
      </c>
      <c r="J117" s="46">
        <v>0</v>
      </c>
      <c r="K117" s="46">
        <v>0</v>
      </c>
      <c r="L117" s="46">
        <v>0</v>
      </c>
      <c r="M117" s="46">
        <v>0</v>
      </c>
      <c r="N117" s="46">
        <v>0</v>
      </c>
      <c r="O117" s="46">
        <v>0</v>
      </c>
      <c r="P117" s="46">
        <v>0</v>
      </c>
      <c r="Q117" s="46">
        <v>0</v>
      </c>
      <c r="R117" s="46">
        <v>0</v>
      </c>
      <c r="S117" s="46">
        <v>0</v>
      </c>
      <c r="T117" s="46">
        <v>0</v>
      </c>
      <c r="U117" s="46">
        <v>0</v>
      </c>
      <c r="V117" s="46">
        <v>0</v>
      </c>
      <c r="W117" s="46">
        <v>0</v>
      </c>
      <c r="X117" s="46">
        <v>0</v>
      </c>
      <c r="Y117" s="46">
        <v>0</v>
      </c>
      <c r="Z117" s="46">
        <v>0</v>
      </c>
      <c r="AA117" s="46">
        <v>0</v>
      </c>
      <c r="AB117" s="46">
        <v>0</v>
      </c>
      <c r="AC117" s="46">
        <v>0</v>
      </c>
      <c r="AD117" s="46">
        <v>0</v>
      </c>
      <c r="AE117" s="46">
        <v>0</v>
      </c>
      <c r="AF117" s="46">
        <v>0</v>
      </c>
      <c r="AG117" s="46">
        <v>0</v>
      </c>
      <c r="AH117" s="49">
        <v>0</v>
      </c>
      <c r="AI117" s="49">
        <v>0</v>
      </c>
      <c r="AJ117" s="46">
        <v>0</v>
      </c>
      <c r="AK117" s="50"/>
    </row>
    <row r="118" spans="1:37" ht="15.75">
      <c r="A118" s="39">
        <v>111</v>
      </c>
      <c r="B118" s="158"/>
      <c r="C118" s="154" t="s">
        <v>133</v>
      </c>
      <c r="D118" s="155"/>
      <c r="E118" s="155"/>
      <c r="F118" s="156"/>
      <c r="G118" s="46">
        <v>0</v>
      </c>
      <c r="H118" s="46">
        <v>0</v>
      </c>
      <c r="I118" s="46">
        <v>0</v>
      </c>
      <c r="J118" s="46">
        <v>0</v>
      </c>
      <c r="K118" s="46">
        <v>0</v>
      </c>
      <c r="L118" s="46">
        <v>0</v>
      </c>
      <c r="M118" s="46">
        <v>0</v>
      </c>
      <c r="N118" s="46">
        <v>0</v>
      </c>
      <c r="O118" s="46">
        <v>0</v>
      </c>
      <c r="P118" s="46">
        <v>0</v>
      </c>
      <c r="Q118" s="46">
        <v>0</v>
      </c>
      <c r="R118" s="46">
        <v>0</v>
      </c>
      <c r="S118" s="46">
        <v>0</v>
      </c>
      <c r="T118" s="46">
        <v>0</v>
      </c>
      <c r="U118" s="46">
        <v>0</v>
      </c>
      <c r="V118" s="46">
        <v>0</v>
      </c>
      <c r="W118" s="46">
        <v>0</v>
      </c>
      <c r="X118" s="46">
        <v>0</v>
      </c>
      <c r="Y118" s="46">
        <v>0</v>
      </c>
      <c r="Z118" s="46">
        <v>0</v>
      </c>
      <c r="AA118" s="46">
        <v>0</v>
      </c>
      <c r="AB118" s="46">
        <v>0</v>
      </c>
      <c r="AC118" s="46">
        <v>0</v>
      </c>
      <c r="AD118" s="46">
        <v>0</v>
      </c>
      <c r="AE118" s="46">
        <v>0</v>
      </c>
      <c r="AF118" s="46">
        <v>0</v>
      </c>
      <c r="AG118" s="46">
        <v>0</v>
      </c>
      <c r="AH118" s="49">
        <v>0</v>
      </c>
      <c r="AI118" s="49">
        <v>0</v>
      </c>
      <c r="AJ118" s="46">
        <v>0</v>
      </c>
      <c r="AK118" s="50"/>
    </row>
    <row r="119" spans="1:37" ht="15.75">
      <c r="A119" s="39">
        <v>112</v>
      </c>
      <c r="B119" s="158"/>
      <c r="C119" s="157" t="s">
        <v>73</v>
      </c>
      <c r="D119" s="154" t="s">
        <v>176</v>
      </c>
      <c r="E119" s="155"/>
      <c r="F119" s="156"/>
      <c r="G119" s="46">
        <v>0</v>
      </c>
      <c r="H119" s="46">
        <v>0</v>
      </c>
      <c r="I119" s="46">
        <v>0</v>
      </c>
      <c r="J119" s="46">
        <v>0</v>
      </c>
      <c r="K119" s="46">
        <v>0</v>
      </c>
      <c r="L119" s="46">
        <v>0</v>
      </c>
      <c r="M119" s="46">
        <v>0</v>
      </c>
      <c r="N119" s="46">
        <v>0</v>
      </c>
      <c r="O119" s="46">
        <v>0</v>
      </c>
      <c r="P119" s="46">
        <v>0</v>
      </c>
      <c r="Q119" s="46">
        <v>0</v>
      </c>
      <c r="R119" s="46">
        <v>0</v>
      </c>
      <c r="S119" s="46">
        <v>0</v>
      </c>
      <c r="T119" s="46">
        <v>0</v>
      </c>
      <c r="U119" s="46">
        <v>0</v>
      </c>
      <c r="V119" s="46">
        <v>0</v>
      </c>
      <c r="W119" s="46">
        <v>0</v>
      </c>
      <c r="X119" s="46">
        <v>0</v>
      </c>
      <c r="Y119" s="46">
        <v>0</v>
      </c>
      <c r="Z119" s="46">
        <v>0</v>
      </c>
      <c r="AA119" s="46">
        <v>0</v>
      </c>
      <c r="AB119" s="46">
        <v>0</v>
      </c>
      <c r="AC119" s="46">
        <v>0</v>
      </c>
      <c r="AD119" s="46">
        <v>0</v>
      </c>
      <c r="AE119" s="46">
        <v>0</v>
      </c>
      <c r="AF119" s="46">
        <v>0</v>
      </c>
      <c r="AG119" s="46">
        <v>0</v>
      </c>
      <c r="AH119" s="49">
        <v>0</v>
      </c>
      <c r="AI119" s="49">
        <v>0</v>
      </c>
      <c r="AJ119" s="46">
        <v>0</v>
      </c>
      <c r="AK119" s="50"/>
    </row>
    <row r="120" spans="1:37" ht="15.75">
      <c r="A120" s="39">
        <v>113</v>
      </c>
      <c r="B120" s="158"/>
      <c r="C120" s="158"/>
      <c r="D120" s="154" t="s">
        <v>177</v>
      </c>
      <c r="E120" s="155"/>
      <c r="F120" s="156"/>
      <c r="G120" s="46">
        <v>0</v>
      </c>
      <c r="H120" s="46">
        <v>0</v>
      </c>
      <c r="I120" s="46">
        <v>0</v>
      </c>
      <c r="J120" s="46">
        <v>0</v>
      </c>
      <c r="K120" s="46">
        <v>0</v>
      </c>
      <c r="L120" s="46">
        <v>0</v>
      </c>
      <c r="M120" s="46">
        <v>0</v>
      </c>
      <c r="N120" s="46">
        <v>0</v>
      </c>
      <c r="O120" s="46">
        <v>0</v>
      </c>
      <c r="P120" s="46">
        <v>0</v>
      </c>
      <c r="Q120" s="46">
        <v>0</v>
      </c>
      <c r="R120" s="46">
        <v>0</v>
      </c>
      <c r="S120" s="46">
        <v>0</v>
      </c>
      <c r="T120" s="46">
        <v>0</v>
      </c>
      <c r="U120" s="46">
        <v>0</v>
      </c>
      <c r="V120" s="46">
        <v>0</v>
      </c>
      <c r="W120" s="46">
        <v>0</v>
      </c>
      <c r="X120" s="46">
        <v>0</v>
      </c>
      <c r="Y120" s="46">
        <v>0</v>
      </c>
      <c r="Z120" s="46">
        <v>0</v>
      </c>
      <c r="AA120" s="46">
        <v>0</v>
      </c>
      <c r="AB120" s="46">
        <v>0</v>
      </c>
      <c r="AC120" s="46">
        <v>0</v>
      </c>
      <c r="AD120" s="46">
        <v>0</v>
      </c>
      <c r="AE120" s="46">
        <v>0</v>
      </c>
      <c r="AF120" s="46">
        <v>0</v>
      </c>
      <c r="AG120" s="46">
        <v>0</v>
      </c>
      <c r="AH120" s="49">
        <v>0</v>
      </c>
      <c r="AI120" s="49">
        <v>0</v>
      </c>
      <c r="AJ120" s="46">
        <v>0</v>
      </c>
      <c r="AK120" s="50"/>
    </row>
    <row r="121" spans="1:37" ht="15.75">
      <c r="A121" s="39">
        <v>114</v>
      </c>
      <c r="B121" s="158"/>
      <c r="C121" s="159"/>
      <c r="D121" s="160" t="s">
        <v>178</v>
      </c>
      <c r="E121" s="161"/>
      <c r="F121" s="162"/>
      <c r="G121" s="46">
        <v>0</v>
      </c>
      <c r="H121" s="46">
        <v>0</v>
      </c>
      <c r="I121" s="46">
        <v>0</v>
      </c>
      <c r="J121" s="46">
        <v>0</v>
      </c>
      <c r="K121" s="46">
        <v>0</v>
      </c>
      <c r="L121" s="46">
        <v>0</v>
      </c>
      <c r="M121" s="46">
        <v>0</v>
      </c>
      <c r="N121" s="46">
        <v>0</v>
      </c>
      <c r="O121" s="46">
        <v>0</v>
      </c>
      <c r="P121" s="46">
        <v>0</v>
      </c>
      <c r="Q121" s="46">
        <v>0</v>
      </c>
      <c r="R121" s="46">
        <v>0</v>
      </c>
      <c r="S121" s="46">
        <v>0</v>
      </c>
      <c r="T121" s="46">
        <v>0</v>
      </c>
      <c r="U121" s="46">
        <v>0</v>
      </c>
      <c r="V121" s="46">
        <v>0</v>
      </c>
      <c r="W121" s="46">
        <v>0</v>
      </c>
      <c r="X121" s="46">
        <v>0</v>
      </c>
      <c r="Y121" s="46">
        <v>0</v>
      </c>
      <c r="Z121" s="46">
        <v>0</v>
      </c>
      <c r="AA121" s="46">
        <v>0</v>
      </c>
      <c r="AB121" s="46">
        <v>0</v>
      </c>
      <c r="AC121" s="46">
        <v>0</v>
      </c>
      <c r="AD121" s="46">
        <v>0</v>
      </c>
      <c r="AE121" s="46">
        <v>0</v>
      </c>
      <c r="AF121" s="46">
        <v>0</v>
      </c>
      <c r="AG121" s="46">
        <v>0</v>
      </c>
      <c r="AH121" s="49">
        <v>0</v>
      </c>
      <c r="AI121" s="49">
        <v>0</v>
      </c>
      <c r="AJ121" s="46">
        <v>0</v>
      </c>
      <c r="AK121" s="50"/>
    </row>
    <row r="122" spans="1:37" ht="15.75">
      <c r="A122" s="39">
        <v>115</v>
      </c>
      <c r="B122" s="158"/>
      <c r="C122" s="160" t="s">
        <v>134</v>
      </c>
      <c r="D122" s="161"/>
      <c r="E122" s="161"/>
      <c r="F122" s="162"/>
      <c r="G122" s="46">
        <v>0</v>
      </c>
      <c r="H122" s="46">
        <v>0</v>
      </c>
      <c r="I122" s="46">
        <v>0</v>
      </c>
      <c r="J122" s="46">
        <v>0</v>
      </c>
      <c r="K122" s="46">
        <v>0</v>
      </c>
      <c r="L122" s="46">
        <v>0</v>
      </c>
      <c r="M122" s="46">
        <v>0</v>
      </c>
      <c r="N122" s="46">
        <v>0</v>
      </c>
      <c r="O122" s="46">
        <v>0</v>
      </c>
      <c r="P122" s="46">
        <v>0</v>
      </c>
      <c r="Q122" s="46">
        <v>0</v>
      </c>
      <c r="R122" s="46">
        <v>0</v>
      </c>
      <c r="S122" s="46">
        <v>0</v>
      </c>
      <c r="T122" s="46">
        <v>0</v>
      </c>
      <c r="U122" s="46">
        <v>0</v>
      </c>
      <c r="V122" s="46">
        <v>0</v>
      </c>
      <c r="W122" s="46">
        <v>0</v>
      </c>
      <c r="X122" s="46">
        <v>0</v>
      </c>
      <c r="Y122" s="46">
        <v>0</v>
      </c>
      <c r="Z122" s="46">
        <v>0</v>
      </c>
      <c r="AA122" s="46">
        <v>0</v>
      </c>
      <c r="AB122" s="46">
        <v>0</v>
      </c>
      <c r="AC122" s="46">
        <v>0</v>
      </c>
      <c r="AD122" s="46">
        <v>0</v>
      </c>
      <c r="AE122" s="46">
        <v>0</v>
      </c>
      <c r="AF122" s="46">
        <v>0</v>
      </c>
      <c r="AG122" s="46">
        <v>0</v>
      </c>
      <c r="AH122" s="49">
        <v>0</v>
      </c>
      <c r="AI122" s="49">
        <v>0</v>
      </c>
      <c r="AJ122" s="46">
        <v>0</v>
      </c>
      <c r="AK122" s="50"/>
    </row>
    <row r="123" spans="1:37" ht="15.75">
      <c r="A123" s="39">
        <v>116</v>
      </c>
      <c r="B123" s="158"/>
      <c r="C123" s="43" t="s">
        <v>73</v>
      </c>
      <c r="D123" s="163" t="s">
        <v>179</v>
      </c>
      <c r="E123" s="163"/>
      <c r="F123" s="164"/>
      <c r="G123" s="46">
        <v>0</v>
      </c>
      <c r="H123" s="46">
        <v>0</v>
      </c>
      <c r="I123" s="46">
        <v>0</v>
      </c>
      <c r="J123" s="46">
        <v>0</v>
      </c>
      <c r="K123" s="46">
        <v>0</v>
      </c>
      <c r="L123" s="46">
        <v>0</v>
      </c>
      <c r="M123" s="46">
        <v>0</v>
      </c>
      <c r="N123" s="46">
        <v>0</v>
      </c>
      <c r="O123" s="46">
        <v>0</v>
      </c>
      <c r="P123" s="46">
        <v>0</v>
      </c>
      <c r="Q123" s="46">
        <v>0</v>
      </c>
      <c r="R123" s="46">
        <v>0</v>
      </c>
      <c r="S123" s="46">
        <v>0</v>
      </c>
      <c r="T123" s="46">
        <v>0</v>
      </c>
      <c r="U123" s="46">
        <v>0</v>
      </c>
      <c r="V123" s="46">
        <v>0</v>
      </c>
      <c r="W123" s="46">
        <v>0</v>
      </c>
      <c r="X123" s="46">
        <v>0</v>
      </c>
      <c r="Y123" s="46">
        <v>0</v>
      </c>
      <c r="Z123" s="46">
        <v>0</v>
      </c>
      <c r="AA123" s="46">
        <v>0</v>
      </c>
      <c r="AB123" s="46">
        <v>0</v>
      </c>
      <c r="AC123" s="46">
        <v>0</v>
      </c>
      <c r="AD123" s="46">
        <v>0</v>
      </c>
      <c r="AE123" s="46">
        <v>0</v>
      </c>
      <c r="AF123" s="46">
        <v>0</v>
      </c>
      <c r="AG123" s="46">
        <v>0</v>
      </c>
      <c r="AH123" s="49">
        <v>0</v>
      </c>
      <c r="AI123" s="49">
        <v>0</v>
      </c>
      <c r="AJ123" s="46">
        <v>0</v>
      </c>
      <c r="AK123" s="50"/>
    </row>
    <row r="124" spans="1:37" ht="15.75">
      <c r="A124" s="39">
        <v>117</v>
      </c>
      <c r="B124" s="158"/>
      <c r="C124" s="160" t="s">
        <v>135</v>
      </c>
      <c r="D124" s="161"/>
      <c r="E124" s="161"/>
      <c r="F124" s="162"/>
      <c r="G124" s="46">
        <v>0</v>
      </c>
      <c r="H124" s="46">
        <v>0</v>
      </c>
      <c r="I124" s="46">
        <v>0</v>
      </c>
      <c r="J124" s="46">
        <v>0</v>
      </c>
      <c r="K124" s="46">
        <v>0</v>
      </c>
      <c r="L124" s="46">
        <v>0</v>
      </c>
      <c r="M124" s="46">
        <v>0</v>
      </c>
      <c r="N124" s="46">
        <v>0</v>
      </c>
      <c r="O124" s="46">
        <v>0</v>
      </c>
      <c r="P124" s="46">
        <v>0</v>
      </c>
      <c r="Q124" s="46">
        <v>0</v>
      </c>
      <c r="R124" s="46">
        <v>0</v>
      </c>
      <c r="S124" s="46">
        <v>0</v>
      </c>
      <c r="T124" s="46">
        <v>0</v>
      </c>
      <c r="U124" s="46">
        <v>0</v>
      </c>
      <c r="V124" s="46">
        <v>0</v>
      </c>
      <c r="W124" s="46">
        <v>0</v>
      </c>
      <c r="X124" s="46">
        <v>0</v>
      </c>
      <c r="Y124" s="46">
        <v>0</v>
      </c>
      <c r="Z124" s="46">
        <v>0</v>
      </c>
      <c r="AA124" s="46">
        <v>0</v>
      </c>
      <c r="AB124" s="46">
        <v>0</v>
      </c>
      <c r="AC124" s="46">
        <v>0</v>
      </c>
      <c r="AD124" s="46">
        <v>0</v>
      </c>
      <c r="AE124" s="46">
        <v>0</v>
      </c>
      <c r="AF124" s="46">
        <v>0</v>
      </c>
      <c r="AG124" s="46">
        <v>0</v>
      </c>
      <c r="AH124" s="49">
        <v>0</v>
      </c>
      <c r="AI124" s="49">
        <v>0</v>
      </c>
      <c r="AJ124" s="46">
        <v>0</v>
      </c>
      <c r="AK124" s="50"/>
    </row>
    <row r="125" spans="1:37" ht="15.75">
      <c r="A125" s="39">
        <v>118</v>
      </c>
      <c r="B125" s="158"/>
      <c r="C125" s="154" t="s">
        <v>136</v>
      </c>
      <c r="D125" s="155"/>
      <c r="E125" s="155"/>
      <c r="F125" s="156"/>
      <c r="G125" s="46">
        <v>0</v>
      </c>
      <c r="H125" s="46">
        <v>0</v>
      </c>
      <c r="I125" s="46">
        <v>0</v>
      </c>
      <c r="J125" s="46">
        <v>0</v>
      </c>
      <c r="K125" s="46">
        <v>0</v>
      </c>
      <c r="L125" s="46">
        <v>0</v>
      </c>
      <c r="M125" s="46">
        <v>0</v>
      </c>
      <c r="N125" s="46">
        <v>0</v>
      </c>
      <c r="O125" s="46">
        <v>0</v>
      </c>
      <c r="P125" s="46">
        <v>0</v>
      </c>
      <c r="Q125" s="46">
        <v>0</v>
      </c>
      <c r="R125" s="46">
        <v>0</v>
      </c>
      <c r="S125" s="46">
        <v>0</v>
      </c>
      <c r="T125" s="46">
        <v>0</v>
      </c>
      <c r="U125" s="46">
        <v>0</v>
      </c>
      <c r="V125" s="46">
        <v>0</v>
      </c>
      <c r="W125" s="46">
        <v>0</v>
      </c>
      <c r="X125" s="46">
        <v>0</v>
      </c>
      <c r="Y125" s="46">
        <v>0</v>
      </c>
      <c r="Z125" s="46">
        <v>0</v>
      </c>
      <c r="AA125" s="46">
        <v>0</v>
      </c>
      <c r="AB125" s="46">
        <v>0</v>
      </c>
      <c r="AC125" s="46">
        <v>0</v>
      </c>
      <c r="AD125" s="46">
        <v>0</v>
      </c>
      <c r="AE125" s="46">
        <v>0</v>
      </c>
      <c r="AF125" s="46">
        <v>0</v>
      </c>
      <c r="AG125" s="46">
        <v>0</v>
      </c>
      <c r="AH125" s="49">
        <v>0</v>
      </c>
      <c r="AI125" s="49">
        <v>0</v>
      </c>
      <c r="AJ125" s="46">
        <v>0</v>
      </c>
      <c r="AK125" s="50"/>
    </row>
    <row r="126" spans="1:37" ht="15.75">
      <c r="A126" s="39">
        <v>119</v>
      </c>
      <c r="B126" s="158"/>
      <c r="C126" s="154" t="s">
        <v>137</v>
      </c>
      <c r="D126" s="155"/>
      <c r="E126" s="155"/>
      <c r="F126" s="156"/>
      <c r="G126" s="46">
        <v>0</v>
      </c>
      <c r="H126" s="46">
        <v>0</v>
      </c>
      <c r="I126" s="46">
        <v>0</v>
      </c>
      <c r="J126" s="46">
        <v>0</v>
      </c>
      <c r="K126" s="46">
        <v>0</v>
      </c>
      <c r="L126" s="46">
        <v>0</v>
      </c>
      <c r="M126" s="46">
        <v>0</v>
      </c>
      <c r="N126" s="46">
        <v>0</v>
      </c>
      <c r="O126" s="46">
        <v>0</v>
      </c>
      <c r="P126" s="46">
        <v>0</v>
      </c>
      <c r="Q126" s="46">
        <v>0</v>
      </c>
      <c r="R126" s="46">
        <v>0</v>
      </c>
      <c r="S126" s="46">
        <v>0</v>
      </c>
      <c r="T126" s="46">
        <v>0</v>
      </c>
      <c r="U126" s="46">
        <v>0</v>
      </c>
      <c r="V126" s="46">
        <v>0</v>
      </c>
      <c r="W126" s="46">
        <v>0</v>
      </c>
      <c r="X126" s="46">
        <v>0</v>
      </c>
      <c r="Y126" s="46">
        <v>0</v>
      </c>
      <c r="Z126" s="46">
        <v>0</v>
      </c>
      <c r="AA126" s="46">
        <v>0</v>
      </c>
      <c r="AB126" s="46">
        <v>0</v>
      </c>
      <c r="AC126" s="46">
        <v>0</v>
      </c>
      <c r="AD126" s="46">
        <v>0</v>
      </c>
      <c r="AE126" s="46">
        <v>0</v>
      </c>
      <c r="AF126" s="46">
        <v>0</v>
      </c>
      <c r="AG126" s="46">
        <v>0</v>
      </c>
      <c r="AH126" s="49">
        <v>0</v>
      </c>
      <c r="AI126" s="49">
        <v>0</v>
      </c>
      <c r="AJ126" s="46">
        <v>0</v>
      </c>
      <c r="AK126" s="50"/>
    </row>
    <row r="127" spans="1:37" ht="15.75">
      <c r="A127" s="39">
        <v>120</v>
      </c>
      <c r="B127" s="158"/>
      <c r="C127" s="154" t="s">
        <v>138</v>
      </c>
      <c r="D127" s="155"/>
      <c r="E127" s="155"/>
      <c r="F127" s="156"/>
      <c r="G127" s="46">
        <v>0</v>
      </c>
      <c r="H127" s="46">
        <v>0</v>
      </c>
      <c r="I127" s="46">
        <v>0</v>
      </c>
      <c r="J127" s="46">
        <v>0</v>
      </c>
      <c r="K127" s="46">
        <v>0</v>
      </c>
      <c r="L127" s="46">
        <v>0</v>
      </c>
      <c r="M127" s="46">
        <v>0</v>
      </c>
      <c r="N127" s="46">
        <v>0</v>
      </c>
      <c r="O127" s="46">
        <v>0</v>
      </c>
      <c r="P127" s="46">
        <v>0</v>
      </c>
      <c r="Q127" s="46">
        <v>0</v>
      </c>
      <c r="R127" s="46">
        <v>0</v>
      </c>
      <c r="S127" s="46">
        <v>0</v>
      </c>
      <c r="T127" s="46">
        <v>0</v>
      </c>
      <c r="U127" s="46">
        <v>0</v>
      </c>
      <c r="V127" s="46">
        <v>0</v>
      </c>
      <c r="W127" s="46">
        <v>0</v>
      </c>
      <c r="X127" s="46">
        <v>0</v>
      </c>
      <c r="Y127" s="46">
        <v>0</v>
      </c>
      <c r="Z127" s="46">
        <v>0</v>
      </c>
      <c r="AA127" s="46">
        <v>0</v>
      </c>
      <c r="AB127" s="46">
        <v>0</v>
      </c>
      <c r="AC127" s="46">
        <v>0</v>
      </c>
      <c r="AD127" s="46">
        <v>0</v>
      </c>
      <c r="AE127" s="46">
        <v>0</v>
      </c>
      <c r="AF127" s="46">
        <v>0</v>
      </c>
      <c r="AG127" s="46">
        <v>0</v>
      </c>
      <c r="AH127" s="49">
        <v>0</v>
      </c>
      <c r="AI127" s="49">
        <v>0</v>
      </c>
      <c r="AJ127" s="46">
        <v>0</v>
      </c>
      <c r="AK127" s="50"/>
    </row>
    <row r="128" spans="1:37" ht="15.75">
      <c r="A128" s="39">
        <v>121</v>
      </c>
      <c r="B128" s="159"/>
      <c r="C128" s="154" t="s">
        <v>139</v>
      </c>
      <c r="D128" s="155"/>
      <c r="E128" s="155"/>
      <c r="F128" s="156"/>
      <c r="G128" s="46">
        <v>0</v>
      </c>
      <c r="H128" s="46">
        <v>0</v>
      </c>
      <c r="I128" s="46">
        <v>0</v>
      </c>
      <c r="J128" s="46">
        <v>0</v>
      </c>
      <c r="K128" s="46">
        <v>0</v>
      </c>
      <c r="L128" s="46">
        <v>0</v>
      </c>
      <c r="M128" s="46">
        <v>0</v>
      </c>
      <c r="N128" s="46">
        <v>0</v>
      </c>
      <c r="O128" s="46">
        <v>0</v>
      </c>
      <c r="P128" s="46">
        <v>0</v>
      </c>
      <c r="Q128" s="46">
        <v>0</v>
      </c>
      <c r="R128" s="46">
        <v>0</v>
      </c>
      <c r="S128" s="46">
        <v>0</v>
      </c>
      <c r="T128" s="46">
        <v>0</v>
      </c>
      <c r="U128" s="46">
        <v>8</v>
      </c>
      <c r="V128" s="46">
        <v>0</v>
      </c>
      <c r="W128" s="46">
        <v>1</v>
      </c>
      <c r="X128" s="46">
        <v>0</v>
      </c>
      <c r="Y128" s="46">
        <v>0</v>
      </c>
      <c r="Z128" s="46">
        <v>0</v>
      </c>
      <c r="AA128" s="46">
        <v>0</v>
      </c>
      <c r="AB128" s="46">
        <v>0</v>
      </c>
      <c r="AC128" s="46">
        <v>0</v>
      </c>
      <c r="AD128" s="46">
        <v>0</v>
      </c>
      <c r="AE128" s="46">
        <v>0</v>
      </c>
      <c r="AF128" s="46">
        <v>7</v>
      </c>
      <c r="AG128" s="46">
        <v>0</v>
      </c>
      <c r="AH128" s="49">
        <v>0</v>
      </c>
      <c r="AI128" s="49">
        <v>0</v>
      </c>
      <c r="AJ128" s="46">
        <v>0</v>
      </c>
      <c r="AK128" s="50"/>
    </row>
    <row r="129" spans="1:37" ht="15.75">
      <c r="A129" s="39">
        <v>122</v>
      </c>
      <c r="B129" s="157" t="s">
        <v>70</v>
      </c>
      <c r="C129" s="160" t="s">
        <v>140</v>
      </c>
      <c r="D129" s="161"/>
      <c r="E129" s="161"/>
      <c r="F129" s="162"/>
      <c r="G129" s="46">
        <v>59</v>
      </c>
      <c r="H129" s="46">
        <v>57</v>
      </c>
      <c r="I129" s="46">
        <v>56</v>
      </c>
      <c r="J129" s="46">
        <v>0</v>
      </c>
      <c r="K129" s="46">
        <v>0</v>
      </c>
      <c r="L129" s="46">
        <v>1</v>
      </c>
      <c r="M129" s="46">
        <v>0</v>
      </c>
      <c r="N129" s="46">
        <v>54</v>
      </c>
      <c r="O129" s="46">
        <v>0</v>
      </c>
      <c r="P129" s="46">
        <v>30</v>
      </c>
      <c r="Q129" s="46">
        <v>9</v>
      </c>
      <c r="R129" s="46">
        <v>8</v>
      </c>
      <c r="S129" s="46">
        <v>3</v>
      </c>
      <c r="T129" s="46">
        <v>0</v>
      </c>
      <c r="U129" s="46">
        <v>73</v>
      </c>
      <c r="V129" s="46">
        <v>54</v>
      </c>
      <c r="W129" s="46">
        <v>67</v>
      </c>
      <c r="X129" s="46">
        <v>0</v>
      </c>
      <c r="Y129" s="46">
        <v>0</v>
      </c>
      <c r="Z129" s="46">
        <v>0</v>
      </c>
      <c r="AA129" s="46">
        <v>0</v>
      </c>
      <c r="AB129" s="46">
        <v>0</v>
      </c>
      <c r="AC129" s="46">
        <v>0</v>
      </c>
      <c r="AD129" s="46">
        <v>0</v>
      </c>
      <c r="AE129" s="46">
        <v>0</v>
      </c>
      <c r="AF129" s="46">
        <v>6</v>
      </c>
      <c r="AG129" s="46">
        <v>0</v>
      </c>
      <c r="AH129" s="49">
        <v>1272316922</v>
      </c>
      <c r="AI129" s="49">
        <v>632652821</v>
      </c>
      <c r="AJ129" s="46">
        <v>0</v>
      </c>
      <c r="AK129" s="50"/>
    </row>
    <row r="130" spans="1:37" ht="15.75">
      <c r="A130" s="39">
        <v>123</v>
      </c>
      <c r="B130" s="158"/>
      <c r="C130" s="160" t="s">
        <v>141</v>
      </c>
      <c r="D130" s="161"/>
      <c r="E130" s="161"/>
      <c r="F130" s="162"/>
      <c r="G130" s="46">
        <v>13</v>
      </c>
      <c r="H130" s="46">
        <v>13</v>
      </c>
      <c r="I130" s="46">
        <v>13</v>
      </c>
      <c r="J130" s="46">
        <v>0</v>
      </c>
      <c r="K130" s="46">
        <v>0</v>
      </c>
      <c r="L130" s="46">
        <v>4</v>
      </c>
      <c r="M130" s="46">
        <v>0</v>
      </c>
      <c r="N130" s="46">
        <v>9</v>
      </c>
      <c r="O130" s="46">
        <v>0</v>
      </c>
      <c r="P130" s="46">
        <v>1</v>
      </c>
      <c r="Q130" s="46">
        <v>0</v>
      </c>
      <c r="R130" s="46">
        <v>1</v>
      </c>
      <c r="S130" s="46">
        <v>0</v>
      </c>
      <c r="T130" s="46">
        <v>0</v>
      </c>
      <c r="U130" s="46">
        <v>20</v>
      </c>
      <c r="V130" s="46">
        <v>9</v>
      </c>
      <c r="W130" s="46">
        <v>13</v>
      </c>
      <c r="X130" s="46">
        <v>9</v>
      </c>
      <c r="Y130" s="46">
        <v>4</v>
      </c>
      <c r="Z130" s="46">
        <v>1</v>
      </c>
      <c r="AA130" s="46">
        <v>0</v>
      </c>
      <c r="AB130" s="46">
        <v>3</v>
      </c>
      <c r="AC130" s="46">
        <v>0</v>
      </c>
      <c r="AD130" s="46">
        <v>0</v>
      </c>
      <c r="AE130" s="46">
        <v>0</v>
      </c>
      <c r="AF130" s="46">
        <v>7</v>
      </c>
      <c r="AG130" s="46">
        <v>5</v>
      </c>
      <c r="AH130" s="49">
        <v>2168061</v>
      </c>
      <c r="AI130" s="49">
        <v>216693</v>
      </c>
      <c r="AJ130" s="46">
        <v>0</v>
      </c>
      <c r="AK130" s="50"/>
    </row>
    <row r="131" spans="1:37" ht="15.75">
      <c r="A131" s="39">
        <v>124</v>
      </c>
      <c r="B131" s="158"/>
      <c r="C131" s="157" t="s">
        <v>73</v>
      </c>
      <c r="D131" s="154" t="s">
        <v>180</v>
      </c>
      <c r="E131" s="155"/>
      <c r="F131" s="156"/>
      <c r="G131" s="46">
        <v>3</v>
      </c>
      <c r="H131" s="46">
        <v>3</v>
      </c>
      <c r="I131" s="46">
        <v>3</v>
      </c>
      <c r="J131" s="46">
        <v>0</v>
      </c>
      <c r="K131" s="46">
        <v>0</v>
      </c>
      <c r="L131" s="46">
        <v>0</v>
      </c>
      <c r="M131" s="46">
        <v>0</v>
      </c>
      <c r="N131" s="46">
        <v>3</v>
      </c>
      <c r="O131" s="46">
        <v>0</v>
      </c>
      <c r="P131" s="46">
        <v>1</v>
      </c>
      <c r="Q131" s="46">
        <v>0</v>
      </c>
      <c r="R131" s="46">
        <v>0</v>
      </c>
      <c r="S131" s="46">
        <v>0</v>
      </c>
      <c r="T131" s="46">
        <v>0</v>
      </c>
      <c r="U131" s="46">
        <v>3</v>
      </c>
      <c r="V131" s="46">
        <v>3</v>
      </c>
      <c r="W131" s="46">
        <v>2</v>
      </c>
      <c r="X131" s="46">
        <v>2</v>
      </c>
      <c r="Y131" s="46">
        <v>1</v>
      </c>
      <c r="Z131" s="46">
        <v>0</v>
      </c>
      <c r="AA131" s="46">
        <v>0</v>
      </c>
      <c r="AB131" s="46">
        <v>0</v>
      </c>
      <c r="AC131" s="46">
        <v>0</v>
      </c>
      <c r="AD131" s="46">
        <v>0</v>
      </c>
      <c r="AE131" s="46">
        <v>0</v>
      </c>
      <c r="AF131" s="46">
        <v>1</v>
      </c>
      <c r="AG131" s="46">
        <v>0</v>
      </c>
      <c r="AH131" s="49">
        <v>81576</v>
      </c>
      <c r="AI131" s="49">
        <v>81576</v>
      </c>
      <c r="AJ131" s="46">
        <v>0</v>
      </c>
      <c r="AK131" s="50"/>
    </row>
    <row r="132" spans="1:37" ht="15.75">
      <c r="A132" s="39">
        <v>125</v>
      </c>
      <c r="B132" s="158"/>
      <c r="C132" s="158"/>
      <c r="D132" s="154" t="s">
        <v>181</v>
      </c>
      <c r="E132" s="155"/>
      <c r="F132" s="156"/>
      <c r="G132" s="46">
        <v>5</v>
      </c>
      <c r="H132" s="46">
        <v>5</v>
      </c>
      <c r="I132" s="46">
        <v>5</v>
      </c>
      <c r="J132" s="46">
        <v>0</v>
      </c>
      <c r="K132" s="46">
        <v>0</v>
      </c>
      <c r="L132" s="46">
        <v>4</v>
      </c>
      <c r="M132" s="46">
        <v>0</v>
      </c>
      <c r="N132" s="46">
        <v>1</v>
      </c>
      <c r="O132" s="46">
        <v>0</v>
      </c>
      <c r="P132" s="46">
        <v>0</v>
      </c>
      <c r="Q132" s="46">
        <v>0</v>
      </c>
      <c r="R132" s="46">
        <v>0</v>
      </c>
      <c r="S132" s="46">
        <v>0</v>
      </c>
      <c r="T132" s="46">
        <v>0</v>
      </c>
      <c r="U132" s="46">
        <v>6</v>
      </c>
      <c r="V132" s="46">
        <v>1</v>
      </c>
      <c r="W132" s="46">
        <v>3</v>
      </c>
      <c r="X132" s="46">
        <v>2</v>
      </c>
      <c r="Y132" s="46">
        <v>0</v>
      </c>
      <c r="Z132" s="46">
        <v>1</v>
      </c>
      <c r="AA132" s="46">
        <v>0</v>
      </c>
      <c r="AB132" s="46">
        <v>0</v>
      </c>
      <c r="AC132" s="46">
        <v>0</v>
      </c>
      <c r="AD132" s="46">
        <v>0</v>
      </c>
      <c r="AE132" s="46">
        <v>0</v>
      </c>
      <c r="AF132" s="46">
        <v>3</v>
      </c>
      <c r="AG132" s="46">
        <v>2</v>
      </c>
      <c r="AH132" s="49">
        <v>0</v>
      </c>
      <c r="AI132" s="49">
        <v>0</v>
      </c>
      <c r="AJ132" s="46">
        <v>0</v>
      </c>
      <c r="AK132" s="50"/>
    </row>
    <row r="133" spans="1:37" ht="15.75">
      <c r="A133" s="39">
        <v>126</v>
      </c>
      <c r="B133" s="158"/>
      <c r="C133" s="158"/>
      <c r="D133" s="154" t="s">
        <v>182</v>
      </c>
      <c r="E133" s="155"/>
      <c r="F133" s="156"/>
      <c r="G133" s="46">
        <v>3</v>
      </c>
      <c r="H133" s="46">
        <v>3</v>
      </c>
      <c r="I133" s="46">
        <v>3</v>
      </c>
      <c r="J133" s="46">
        <v>0</v>
      </c>
      <c r="K133" s="46">
        <v>0</v>
      </c>
      <c r="L133" s="46">
        <v>0</v>
      </c>
      <c r="M133" s="46">
        <v>0</v>
      </c>
      <c r="N133" s="46">
        <v>3</v>
      </c>
      <c r="O133" s="46">
        <v>0</v>
      </c>
      <c r="P133" s="46">
        <v>0</v>
      </c>
      <c r="Q133" s="46">
        <v>0</v>
      </c>
      <c r="R133" s="46">
        <v>1</v>
      </c>
      <c r="S133" s="46">
        <v>0</v>
      </c>
      <c r="T133" s="46">
        <v>0</v>
      </c>
      <c r="U133" s="46">
        <v>5</v>
      </c>
      <c r="V133" s="46">
        <v>3</v>
      </c>
      <c r="W133" s="46">
        <v>3</v>
      </c>
      <c r="X133" s="46">
        <v>2</v>
      </c>
      <c r="Y133" s="46">
        <v>1</v>
      </c>
      <c r="Z133" s="46">
        <v>0</v>
      </c>
      <c r="AA133" s="46">
        <v>0</v>
      </c>
      <c r="AB133" s="46">
        <v>1</v>
      </c>
      <c r="AC133" s="46">
        <v>0</v>
      </c>
      <c r="AD133" s="46">
        <v>0</v>
      </c>
      <c r="AE133" s="46">
        <v>0</v>
      </c>
      <c r="AF133" s="46">
        <v>2</v>
      </c>
      <c r="AG133" s="46">
        <v>2</v>
      </c>
      <c r="AH133" s="49">
        <v>1684767</v>
      </c>
      <c r="AI133" s="49">
        <v>84767</v>
      </c>
      <c r="AJ133" s="46">
        <v>0</v>
      </c>
      <c r="AK133" s="50"/>
    </row>
    <row r="134" spans="1:37" ht="15.75">
      <c r="A134" s="39">
        <v>127</v>
      </c>
      <c r="B134" s="158"/>
      <c r="C134" s="158"/>
      <c r="D134" s="154" t="s">
        <v>183</v>
      </c>
      <c r="E134" s="155"/>
      <c r="F134" s="156"/>
      <c r="G134" s="46">
        <v>0</v>
      </c>
      <c r="H134" s="46">
        <v>0</v>
      </c>
      <c r="I134" s="46">
        <v>0</v>
      </c>
      <c r="J134" s="46">
        <v>0</v>
      </c>
      <c r="K134" s="46">
        <v>0</v>
      </c>
      <c r="L134" s="46">
        <v>0</v>
      </c>
      <c r="M134" s="46">
        <v>0</v>
      </c>
      <c r="N134" s="46">
        <v>0</v>
      </c>
      <c r="O134" s="46">
        <v>0</v>
      </c>
      <c r="P134" s="46">
        <v>0</v>
      </c>
      <c r="Q134" s="46">
        <v>0</v>
      </c>
      <c r="R134" s="46">
        <v>0</v>
      </c>
      <c r="S134" s="46">
        <v>0</v>
      </c>
      <c r="T134" s="46">
        <v>0</v>
      </c>
      <c r="U134" s="46">
        <v>3</v>
      </c>
      <c r="V134" s="46">
        <v>0</v>
      </c>
      <c r="W134" s="46">
        <v>3</v>
      </c>
      <c r="X134" s="46">
        <v>1</v>
      </c>
      <c r="Y134" s="46">
        <v>1</v>
      </c>
      <c r="Z134" s="46">
        <v>0</v>
      </c>
      <c r="AA134" s="46">
        <v>0</v>
      </c>
      <c r="AB134" s="46">
        <v>2</v>
      </c>
      <c r="AC134" s="46">
        <v>0</v>
      </c>
      <c r="AD134" s="46">
        <v>0</v>
      </c>
      <c r="AE134" s="46">
        <v>0</v>
      </c>
      <c r="AF134" s="46">
        <v>0</v>
      </c>
      <c r="AG134" s="46">
        <v>0</v>
      </c>
      <c r="AH134" s="49">
        <v>401718</v>
      </c>
      <c r="AI134" s="49">
        <v>50350</v>
      </c>
      <c r="AJ134" s="46">
        <v>0</v>
      </c>
      <c r="AK134" s="50"/>
    </row>
    <row r="135" spans="1:37" ht="15.75">
      <c r="A135" s="39">
        <v>128</v>
      </c>
      <c r="B135" s="158"/>
      <c r="C135" s="159"/>
      <c r="D135" s="154" t="s">
        <v>184</v>
      </c>
      <c r="E135" s="155"/>
      <c r="F135" s="156"/>
      <c r="G135" s="46">
        <v>1</v>
      </c>
      <c r="H135" s="46">
        <v>1</v>
      </c>
      <c r="I135" s="46">
        <v>1</v>
      </c>
      <c r="J135" s="46">
        <v>0</v>
      </c>
      <c r="K135" s="46">
        <v>0</v>
      </c>
      <c r="L135" s="46">
        <v>0</v>
      </c>
      <c r="M135" s="46">
        <v>0</v>
      </c>
      <c r="N135" s="46">
        <v>1</v>
      </c>
      <c r="O135" s="46">
        <v>0</v>
      </c>
      <c r="P135" s="46">
        <v>0</v>
      </c>
      <c r="Q135" s="46">
        <v>0</v>
      </c>
      <c r="R135" s="46">
        <v>0</v>
      </c>
      <c r="S135" s="46">
        <v>0</v>
      </c>
      <c r="T135" s="46">
        <v>0</v>
      </c>
      <c r="U135" s="46">
        <v>2</v>
      </c>
      <c r="V135" s="46">
        <v>1</v>
      </c>
      <c r="W135" s="46">
        <v>1</v>
      </c>
      <c r="X135" s="46">
        <v>1</v>
      </c>
      <c r="Y135" s="46">
        <v>1</v>
      </c>
      <c r="Z135" s="46">
        <v>0</v>
      </c>
      <c r="AA135" s="46">
        <v>0</v>
      </c>
      <c r="AB135" s="46">
        <v>0</v>
      </c>
      <c r="AC135" s="46">
        <v>0</v>
      </c>
      <c r="AD135" s="46">
        <v>0</v>
      </c>
      <c r="AE135" s="46">
        <v>0</v>
      </c>
      <c r="AF135" s="46">
        <v>1</v>
      </c>
      <c r="AG135" s="46">
        <v>1</v>
      </c>
      <c r="AH135" s="49">
        <v>0</v>
      </c>
      <c r="AI135" s="49">
        <v>0</v>
      </c>
      <c r="AJ135" s="46">
        <v>0</v>
      </c>
      <c r="AK135" s="50"/>
    </row>
    <row r="136" spans="1:37" ht="15.75">
      <c r="A136" s="39">
        <v>129</v>
      </c>
      <c r="B136" s="158"/>
      <c r="C136" s="154" t="s">
        <v>142</v>
      </c>
      <c r="D136" s="155"/>
      <c r="E136" s="155"/>
      <c r="F136" s="156"/>
      <c r="G136" s="46">
        <v>6</v>
      </c>
      <c r="H136" s="46">
        <v>6</v>
      </c>
      <c r="I136" s="46">
        <v>6</v>
      </c>
      <c r="J136" s="46">
        <v>0</v>
      </c>
      <c r="K136" s="46">
        <v>0</v>
      </c>
      <c r="L136" s="46">
        <v>0</v>
      </c>
      <c r="M136" s="46">
        <v>0</v>
      </c>
      <c r="N136" s="46">
        <v>6</v>
      </c>
      <c r="O136" s="46">
        <v>0</v>
      </c>
      <c r="P136" s="46">
        <v>0</v>
      </c>
      <c r="Q136" s="46">
        <v>0</v>
      </c>
      <c r="R136" s="46">
        <v>0</v>
      </c>
      <c r="S136" s="46">
        <v>0</v>
      </c>
      <c r="T136" s="46">
        <v>0</v>
      </c>
      <c r="U136" s="46">
        <v>6</v>
      </c>
      <c r="V136" s="46">
        <v>6</v>
      </c>
      <c r="W136" s="46">
        <v>6</v>
      </c>
      <c r="X136" s="46">
        <v>0</v>
      </c>
      <c r="Y136" s="46">
        <v>0</v>
      </c>
      <c r="Z136" s="46">
        <v>0</v>
      </c>
      <c r="AA136" s="46">
        <v>0</v>
      </c>
      <c r="AB136" s="46">
        <v>0</v>
      </c>
      <c r="AC136" s="46">
        <v>0</v>
      </c>
      <c r="AD136" s="46">
        <v>0</v>
      </c>
      <c r="AE136" s="46">
        <v>0</v>
      </c>
      <c r="AF136" s="46">
        <v>0</v>
      </c>
      <c r="AG136" s="46">
        <v>0</v>
      </c>
      <c r="AH136" s="49">
        <v>0</v>
      </c>
      <c r="AI136" s="49">
        <v>0</v>
      </c>
      <c r="AJ136" s="46">
        <v>0</v>
      </c>
      <c r="AK136" s="50"/>
    </row>
    <row r="137" spans="1:37" ht="15.75">
      <c r="A137" s="39">
        <v>130</v>
      </c>
      <c r="B137" s="158"/>
      <c r="C137" s="154" t="s">
        <v>143</v>
      </c>
      <c r="D137" s="155"/>
      <c r="E137" s="155"/>
      <c r="F137" s="156"/>
      <c r="G137" s="46">
        <v>0</v>
      </c>
      <c r="H137" s="46">
        <v>0</v>
      </c>
      <c r="I137" s="46">
        <v>0</v>
      </c>
      <c r="J137" s="46">
        <v>0</v>
      </c>
      <c r="K137" s="46">
        <v>0</v>
      </c>
      <c r="L137" s="46">
        <v>0</v>
      </c>
      <c r="M137" s="46">
        <v>0</v>
      </c>
      <c r="N137" s="46">
        <v>0</v>
      </c>
      <c r="O137" s="46">
        <v>0</v>
      </c>
      <c r="P137" s="46">
        <v>0</v>
      </c>
      <c r="Q137" s="46">
        <v>0</v>
      </c>
      <c r="R137" s="46">
        <v>0</v>
      </c>
      <c r="S137" s="46">
        <v>0</v>
      </c>
      <c r="T137" s="46">
        <v>0</v>
      </c>
      <c r="U137" s="46">
        <v>0</v>
      </c>
      <c r="V137" s="46">
        <v>0</v>
      </c>
      <c r="W137" s="46">
        <v>0</v>
      </c>
      <c r="X137" s="46">
        <v>0</v>
      </c>
      <c r="Y137" s="46">
        <v>0</v>
      </c>
      <c r="Z137" s="46">
        <v>0</v>
      </c>
      <c r="AA137" s="46">
        <v>0</v>
      </c>
      <c r="AB137" s="46">
        <v>0</v>
      </c>
      <c r="AC137" s="46">
        <v>0</v>
      </c>
      <c r="AD137" s="46">
        <v>0</v>
      </c>
      <c r="AE137" s="46">
        <v>0</v>
      </c>
      <c r="AF137" s="46">
        <v>0</v>
      </c>
      <c r="AG137" s="46">
        <v>0</v>
      </c>
      <c r="AH137" s="49">
        <v>0</v>
      </c>
      <c r="AI137" s="49">
        <v>0</v>
      </c>
      <c r="AJ137" s="46">
        <v>0</v>
      </c>
      <c r="AK137" s="50"/>
    </row>
    <row r="138" spans="1:37" ht="15.75">
      <c r="A138" s="39">
        <v>131</v>
      </c>
      <c r="B138" s="158"/>
      <c r="C138" s="154" t="s">
        <v>144</v>
      </c>
      <c r="D138" s="155"/>
      <c r="E138" s="155"/>
      <c r="F138" s="156"/>
      <c r="G138" s="46">
        <v>0</v>
      </c>
      <c r="H138" s="46">
        <v>0</v>
      </c>
      <c r="I138" s="46">
        <v>0</v>
      </c>
      <c r="J138" s="46">
        <v>0</v>
      </c>
      <c r="K138" s="46">
        <v>0</v>
      </c>
      <c r="L138" s="46">
        <v>0</v>
      </c>
      <c r="M138" s="46">
        <v>0</v>
      </c>
      <c r="N138" s="46">
        <v>0</v>
      </c>
      <c r="O138" s="46">
        <v>0</v>
      </c>
      <c r="P138" s="46">
        <v>0</v>
      </c>
      <c r="Q138" s="46">
        <v>0</v>
      </c>
      <c r="R138" s="46">
        <v>0</v>
      </c>
      <c r="S138" s="46">
        <v>0</v>
      </c>
      <c r="T138" s="46">
        <v>0</v>
      </c>
      <c r="U138" s="46">
        <v>0</v>
      </c>
      <c r="V138" s="46">
        <v>0</v>
      </c>
      <c r="W138" s="46">
        <v>0</v>
      </c>
      <c r="X138" s="46">
        <v>0</v>
      </c>
      <c r="Y138" s="46">
        <v>0</v>
      </c>
      <c r="Z138" s="46">
        <v>0</v>
      </c>
      <c r="AA138" s="46">
        <v>0</v>
      </c>
      <c r="AB138" s="46">
        <v>0</v>
      </c>
      <c r="AC138" s="46">
        <v>0</v>
      </c>
      <c r="AD138" s="46">
        <v>0</v>
      </c>
      <c r="AE138" s="46">
        <v>0</v>
      </c>
      <c r="AF138" s="46">
        <v>0</v>
      </c>
      <c r="AG138" s="46">
        <v>0</v>
      </c>
      <c r="AH138" s="49">
        <v>0</v>
      </c>
      <c r="AI138" s="49">
        <v>0</v>
      </c>
      <c r="AJ138" s="46">
        <v>0</v>
      </c>
      <c r="AK138" s="50"/>
    </row>
    <row r="139" spans="1:37" ht="15.75">
      <c r="A139" s="39">
        <v>132</v>
      </c>
      <c r="B139" s="158"/>
      <c r="C139" s="39" t="s">
        <v>73</v>
      </c>
      <c r="D139" s="154" t="s">
        <v>185</v>
      </c>
      <c r="E139" s="155"/>
      <c r="F139" s="156"/>
      <c r="G139" s="46">
        <v>0</v>
      </c>
      <c r="H139" s="46">
        <v>0</v>
      </c>
      <c r="I139" s="46">
        <v>0</v>
      </c>
      <c r="J139" s="46">
        <v>0</v>
      </c>
      <c r="K139" s="46">
        <v>0</v>
      </c>
      <c r="L139" s="46">
        <v>0</v>
      </c>
      <c r="M139" s="46">
        <v>0</v>
      </c>
      <c r="N139" s="46">
        <v>0</v>
      </c>
      <c r="O139" s="46">
        <v>0</v>
      </c>
      <c r="P139" s="46">
        <v>0</v>
      </c>
      <c r="Q139" s="46">
        <v>0</v>
      </c>
      <c r="R139" s="46">
        <v>0</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9">
        <v>0</v>
      </c>
      <c r="AI139" s="49">
        <v>0</v>
      </c>
      <c r="AJ139" s="46">
        <v>0</v>
      </c>
      <c r="AK139" s="50"/>
    </row>
    <row r="140" spans="1:37" ht="15.75">
      <c r="A140" s="39">
        <v>133</v>
      </c>
      <c r="B140" s="158"/>
      <c r="C140" s="154" t="s">
        <v>145</v>
      </c>
      <c r="D140" s="155"/>
      <c r="E140" s="155"/>
      <c r="F140" s="156"/>
      <c r="G140" s="46">
        <v>5</v>
      </c>
      <c r="H140" s="46">
        <v>5</v>
      </c>
      <c r="I140" s="46">
        <v>2</v>
      </c>
      <c r="J140" s="46">
        <v>0</v>
      </c>
      <c r="K140" s="46">
        <v>0</v>
      </c>
      <c r="L140" s="46">
        <v>0</v>
      </c>
      <c r="M140" s="46">
        <v>0</v>
      </c>
      <c r="N140" s="46">
        <v>2</v>
      </c>
      <c r="O140" s="46">
        <v>0</v>
      </c>
      <c r="P140" s="46">
        <v>0</v>
      </c>
      <c r="Q140" s="46">
        <v>0</v>
      </c>
      <c r="R140" s="46">
        <v>0</v>
      </c>
      <c r="S140" s="46">
        <v>3</v>
      </c>
      <c r="T140" s="46">
        <v>0</v>
      </c>
      <c r="U140" s="46">
        <v>4</v>
      </c>
      <c r="V140" s="46">
        <v>2</v>
      </c>
      <c r="W140" s="46">
        <v>2</v>
      </c>
      <c r="X140" s="46">
        <v>0</v>
      </c>
      <c r="Y140" s="46">
        <v>0</v>
      </c>
      <c r="Z140" s="46">
        <v>0</v>
      </c>
      <c r="AA140" s="46">
        <v>0</v>
      </c>
      <c r="AB140" s="46">
        <v>0</v>
      </c>
      <c r="AC140" s="46">
        <v>0</v>
      </c>
      <c r="AD140" s="46">
        <v>0</v>
      </c>
      <c r="AE140" s="46">
        <v>0</v>
      </c>
      <c r="AF140" s="46">
        <v>2</v>
      </c>
      <c r="AG140" s="46">
        <v>0</v>
      </c>
      <c r="AH140" s="49">
        <v>0</v>
      </c>
      <c r="AI140" s="49">
        <v>0</v>
      </c>
      <c r="AJ140" s="46">
        <v>0</v>
      </c>
      <c r="AK140" s="50"/>
    </row>
    <row r="141" spans="1:37" ht="15.75">
      <c r="A141" s="39">
        <v>134</v>
      </c>
      <c r="B141" s="158"/>
      <c r="C141" s="154" t="s">
        <v>146</v>
      </c>
      <c r="D141" s="155"/>
      <c r="E141" s="155"/>
      <c r="F141" s="156"/>
      <c r="G141" s="46">
        <v>2</v>
      </c>
      <c r="H141" s="46">
        <v>2</v>
      </c>
      <c r="I141" s="46">
        <v>1</v>
      </c>
      <c r="J141" s="46">
        <v>0</v>
      </c>
      <c r="K141" s="46">
        <v>0</v>
      </c>
      <c r="L141" s="46">
        <v>0</v>
      </c>
      <c r="M141" s="46">
        <v>0</v>
      </c>
      <c r="N141" s="46">
        <v>1</v>
      </c>
      <c r="O141" s="46">
        <v>0</v>
      </c>
      <c r="P141" s="46">
        <v>0</v>
      </c>
      <c r="Q141" s="46">
        <v>0</v>
      </c>
      <c r="R141" s="46">
        <v>0</v>
      </c>
      <c r="S141" s="46">
        <v>1</v>
      </c>
      <c r="T141" s="46">
        <v>0</v>
      </c>
      <c r="U141" s="46">
        <v>1</v>
      </c>
      <c r="V141" s="46">
        <v>1</v>
      </c>
      <c r="W141" s="46">
        <v>1</v>
      </c>
      <c r="X141" s="46">
        <v>0</v>
      </c>
      <c r="Y141" s="46">
        <v>0</v>
      </c>
      <c r="Z141" s="46">
        <v>0</v>
      </c>
      <c r="AA141" s="46">
        <v>0</v>
      </c>
      <c r="AB141" s="46">
        <v>0</v>
      </c>
      <c r="AC141" s="46">
        <v>0</v>
      </c>
      <c r="AD141" s="46">
        <v>0</v>
      </c>
      <c r="AE141" s="46">
        <v>0</v>
      </c>
      <c r="AF141" s="46">
        <v>0</v>
      </c>
      <c r="AG141" s="46">
        <v>0</v>
      </c>
      <c r="AH141" s="49">
        <v>0</v>
      </c>
      <c r="AI141" s="49">
        <v>0</v>
      </c>
      <c r="AJ141" s="46">
        <v>0</v>
      </c>
      <c r="AK141" s="50"/>
    </row>
    <row r="142" spans="1:37" ht="15.75">
      <c r="A142" s="39">
        <v>135</v>
      </c>
      <c r="B142" s="158"/>
      <c r="C142" s="154" t="s">
        <v>147</v>
      </c>
      <c r="D142" s="155"/>
      <c r="E142" s="155"/>
      <c r="F142" s="156"/>
      <c r="G142" s="46">
        <v>10</v>
      </c>
      <c r="H142" s="46">
        <v>9</v>
      </c>
      <c r="I142" s="46">
        <v>9</v>
      </c>
      <c r="J142" s="46">
        <v>0</v>
      </c>
      <c r="K142" s="46">
        <v>0</v>
      </c>
      <c r="L142" s="46">
        <v>0</v>
      </c>
      <c r="M142" s="46">
        <v>0</v>
      </c>
      <c r="N142" s="46">
        <v>9</v>
      </c>
      <c r="O142" s="46">
        <v>0</v>
      </c>
      <c r="P142" s="46">
        <v>0</v>
      </c>
      <c r="Q142" s="46">
        <v>0</v>
      </c>
      <c r="R142" s="46">
        <v>0</v>
      </c>
      <c r="S142" s="46">
        <v>1</v>
      </c>
      <c r="T142" s="46">
        <v>0</v>
      </c>
      <c r="U142" s="46">
        <v>10</v>
      </c>
      <c r="V142" s="46">
        <v>9</v>
      </c>
      <c r="W142" s="46">
        <v>6</v>
      </c>
      <c r="X142" s="46">
        <v>0</v>
      </c>
      <c r="Y142" s="46">
        <v>0</v>
      </c>
      <c r="Z142" s="46">
        <v>0</v>
      </c>
      <c r="AA142" s="46">
        <v>0</v>
      </c>
      <c r="AB142" s="46">
        <v>0</v>
      </c>
      <c r="AC142" s="46">
        <v>0</v>
      </c>
      <c r="AD142" s="46">
        <v>0</v>
      </c>
      <c r="AE142" s="46">
        <v>0</v>
      </c>
      <c r="AF142" s="46">
        <v>4</v>
      </c>
      <c r="AG142" s="46">
        <v>0</v>
      </c>
      <c r="AH142" s="49">
        <v>0</v>
      </c>
      <c r="AI142" s="49">
        <v>0</v>
      </c>
      <c r="AJ142" s="46">
        <v>0</v>
      </c>
      <c r="AK142" s="50"/>
    </row>
    <row r="143" spans="1:37" ht="15.75">
      <c r="A143" s="39">
        <v>136</v>
      </c>
      <c r="B143" s="158"/>
      <c r="C143" s="154" t="s">
        <v>148</v>
      </c>
      <c r="D143" s="155"/>
      <c r="E143" s="155"/>
      <c r="F143" s="156"/>
      <c r="G143" s="46">
        <v>0</v>
      </c>
      <c r="H143" s="46">
        <v>0</v>
      </c>
      <c r="I143" s="46">
        <v>0</v>
      </c>
      <c r="J143" s="46">
        <v>0</v>
      </c>
      <c r="K143" s="46">
        <v>0</v>
      </c>
      <c r="L143" s="46">
        <v>0</v>
      </c>
      <c r="M143" s="46">
        <v>0</v>
      </c>
      <c r="N143" s="46">
        <v>0</v>
      </c>
      <c r="O143" s="46">
        <v>0</v>
      </c>
      <c r="P143" s="46">
        <v>0</v>
      </c>
      <c r="Q143" s="46">
        <v>0</v>
      </c>
      <c r="R143" s="46">
        <v>0</v>
      </c>
      <c r="S143" s="46">
        <v>0</v>
      </c>
      <c r="T143" s="46">
        <v>0</v>
      </c>
      <c r="U143" s="46">
        <v>0</v>
      </c>
      <c r="V143" s="46">
        <v>0</v>
      </c>
      <c r="W143" s="46">
        <v>0</v>
      </c>
      <c r="X143" s="46">
        <v>0</v>
      </c>
      <c r="Y143" s="46">
        <v>0</v>
      </c>
      <c r="Z143" s="46">
        <v>0</v>
      </c>
      <c r="AA143" s="46">
        <v>0</v>
      </c>
      <c r="AB143" s="46">
        <v>0</v>
      </c>
      <c r="AC143" s="46">
        <v>0</v>
      </c>
      <c r="AD143" s="46">
        <v>0</v>
      </c>
      <c r="AE143" s="46">
        <v>0</v>
      </c>
      <c r="AF143" s="46">
        <v>0</v>
      </c>
      <c r="AG143" s="46">
        <v>0</v>
      </c>
      <c r="AH143" s="49">
        <v>0</v>
      </c>
      <c r="AI143" s="49">
        <v>0</v>
      </c>
      <c r="AJ143" s="46">
        <v>0</v>
      </c>
      <c r="AK143" s="50"/>
    </row>
    <row r="144" spans="1:37" ht="15.75">
      <c r="A144" s="39">
        <v>137</v>
      </c>
      <c r="B144" s="159"/>
      <c r="C144" s="154" t="s">
        <v>139</v>
      </c>
      <c r="D144" s="155"/>
      <c r="E144" s="155"/>
      <c r="F144" s="156"/>
      <c r="G144" s="46">
        <v>313</v>
      </c>
      <c r="H144" s="46">
        <v>291</v>
      </c>
      <c r="I144" s="46">
        <v>299</v>
      </c>
      <c r="J144" s="46">
        <v>0</v>
      </c>
      <c r="K144" s="46">
        <v>1</v>
      </c>
      <c r="L144" s="46">
        <v>25</v>
      </c>
      <c r="M144" s="46">
        <v>1</v>
      </c>
      <c r="N144" s="46">
        <v>270</v>
      </c>
      <c r="O144" s="46">
        <v>0</v>
      </c>
      <c r="P144" s="46">
        <v>0</v>
      </c>
      <c r="Q144" s="46">
        <v>0</v>
      </c>
      <c r="R144" s="46">
        <v>0</v>
      </c>
      <c r="S144" s="46">
        <v>14</v>
      </c>
      <c r="T144" s="46">
        <v>0</v>
      </c>
      <c r="U144" s="46">
        <v>327</v>
      </c>
      <c r="V144" s="46">
        <v>270</v>
      </c>
      <c r="W144" s="46">
        <v>284</v>
      </c>
      <c r="X144" s="46">
        <v>1</v>
      </c>
      <c r="Y144" s="46">
        <v>0</v>
      </c>
      <c r="Z144" s="46">
        <v>0</v>
      </c>
      <c r="AA144" s="46">
        <v>0</v>
      </c>
      <c r="AB144" s="46">
        <v>0</v>
      </c>
      <c r="AC144" s="46">
        <v>0</v>
      </c>
      <c r="AD144" s="46">
        <v>0</v>
      </c>
      <c r="AE144" s="46">
        <v>0</v>
      </c>
      <c r="AF144" s="46">
        <v>43</v>
      </c>
      <c r="AG144" s="46">
        <v>0</v>
      </c>
      <c r="AH144" s="49">
        <v>0</v>
      </c>
      <c r="AI144" s="49">
        <v>0</v>
      </c>
      <c r="AJ144" s="46">
        <v>0</v>
      </c>
      <c r="AK144" s="50"/>
    </row>
    <row r="145" spans="1:37" ht="15.75">
      <c r="A145" s="39">
        <v>138</v>
      </c>
      <c r="B145" s="151" t="s">
        <v>71</v>
      </c>
      <c r="C145" s="152"/>
      <c r="D145" s="152"/>
      <c r="E145" s="152"/>
      <c r="F145" s="153"/>
      <c r="G145" s="45">
        <v>29</v>
      </c>
      <c r="H145" s="45">
        <v>27</v>
      </c>
      <c r="I145" s="45">
        <v>29</v>
      </c>
      <c r="J145" s="45">
        <v>0</v>
      </c>
      <c r="K145" s="45">
        <v>1</v>
      </c>
      <c r="L145" s="45">
        <v>2</v>
      </c>
      <c r="M145" s="45">
        <v>1</v>
      </c>
      <c r="N145" s="45">
        <v>25</v>
      </c>
      <c r="O145" s="45">
        <v>0</v>
      </c>
      <c r="P145" s="45">
        <v>12</v>
      </c>
      <c r="Q145" s="45">
        <v>2</v>
      </c>
      <c r="R145" s="45">
        <v>0</v>
      </c>
      <c r="S145" s="45">
        <v>0</v>
      </c>
      <c r="T145" s="45">
        <v>0</v>
      </c>
      <c r="U145" s="45">
        <v>35</v>
      </c>
      <c r="V145" s="45">
        <v>25</v>
      </c>
      <c r="W145" s="45">
        <v>31</v>
      </c>
      <c r="X145" s="45">
        <v>18</v>
      </c>
      <c r="Y145" s="45">
        <v>7</v>
      </c>
      <c r="Z145" s="45">
        <v>2</v>
      </c>
      <c r="AA145" s="45">
        <v>7</v>
      </c>
      <c r="AB145" s="45">
        <v>4</v>
      </c>
      <c r="AC145" s="45">
        <v>4</v>
      </c>
      <c r="AD145" s="45">
        <v>1</v>
      </c>
      <c r="AE145" s="45">
        <v>0</v>
      </c>
      <c r="AF145" s="45">
        <v>4</v>
      </c>
      <c r="AG145" s="45">
        <v>2</v>
      </c>
      <c r="AH145" s="48">
        <v>2098661</v>
      </c>
      <c r="AI145" s="48">
        <v>1179380</v>
      </c>
      <c r="AJ145" s="45">
        <v>0</v>
      </c>
      <c r="AK145" s="50"/>
    </row>
    <row r="146" spans="1:37" ht="15.75">
      <c r="A146" s="39">
        <v>139</v>
      </c>
      <c r="B146" s="142" t="s">
        <v>52</v>
      </c>
      <c r="C146" s="213" t="s">
        <v>149</v>
      </c>
      <c r="D146" s="213"/>
      <c r="E146" s="213"/>
      <c r="F146" s="214"/>
      <c r="G146" s="46">
        <v>1</v>
      </c>
      <c r="H146" s="46">
        <v>1</v>
      </c>
      <c r="I146" s="46">
        <v>1</v>
      </c>
      <c r="J146" s="46">
        <v>0</v>
      </c>
      <c r="K146" s="46">
        <v>1</v>
      </c>
      <c r="L146" s="46">
        <v>0</v>
      </c>
      <c r="M146" s="46">
        <v>0</v>
      </c>
      <c r="N146" s="46">
        <v>0</v>
      </c>
      <c r="O146" s="46">
        <v>0</v>
      </c>
      <c r="P146" s="46">
        <v>0</v>
      </c>
      <c r="Q146" s="46">
        <v>0</v>
      </c>
      <c r="R146" s="46">
        <v>1</v>
      </c>
      <c r="S146" s="46">
        <v>0</v>
      </c>
      <c r="T146" s="46">
        <v>0</v>
      </c>
      <c r="U146" s="46">
        <v>0</v>
      </c>
      <c r="V146" s="46">
        <v>0</v>
      </c>
      <c r="W146" s="46">
        <v>0</v>
      </c>
      <c r="X146" s="46">
        <v>0</v>
      </c>
      <c r="Y146" s="46">
        <v>0</v>
      </c>
      <c r="Z146" s="46">
        <v>0</v>
      </c>
      <c r="AA146" s="46">
        <v>0</v>
      </c>
      <c r="AB146" s="46">
        <v>0</v>
      </c>
      <c r="AC146" s="46">
        <v>0</v>
      </c>
      <c r="AD146" s="46">
        <v>0</v>
      </c>
      <c r="AE146" s="46">
        <v>0</v>
      </c>
      <c r="AF146" s="46">
        <v>0</v>
      </c>
      <c r="AG146" s="46">
        <v>0</v>
      </c>
      <c r="AH146" s="49">
        <v>0</v>
      </c>
      <c r="AI146" s="49">
        <v>0</v>
      </c>
      <c r="AJ146" s="46">
        <v>0</v>
      </c>
      <c r="AK146" s="50"/>
    </row>
    <row r="147" spans="1:37" ht="15.75">
      <c r="A147" s="39">
        <v>140</v>
      </c>
      <c r="B147" s="142"/>
      <c r="C147" s="213" t="s">
        <v>150</v>
      </c>
      <c r="D147" s="213"/>
      <c r="E147" s="213"/>
      <c r="F147" s="214"/>
      <c r="G147" s="46">
        <v>153</v>
      </c>
      <c r="H147" s="46">
        <v>150</v>
      </c>
      <c r="I147" s="46">
        <v>153</v>
      </c>
      <c r="J147" s="46">
        <v>0</v>
      </c>
      <c r="K147" s="46">
        <v>0</v>
      </c>
      <c r="L147" s="46">
        <v>4</v>
      </c>
      <c r="M147" s="46">
        <v>0</v>
      </c>
      <c r="N147" s="46">
        <v>149</v>
      </c>
      <c r="O147" s="46">
        <v>0</v>
      </c>
      <c r="P147" s="46">
        <v>87</v>
      </c>
      <c r="Q147" s="46">
        <v>34</v>
      </c>
      <c r="R147" s="46">
        <v>29</v>
      </c>
      <c r="S147" s="46">
        <v>0</v>
      </c>
      <c r="T147" s="46">
        <v>0</v>
      </c>
      <c r="U147" s="46">
        <v>194</v>
      </c>
      <c r="V147" s="46">
        <v>149</v>
      </c>
      <c r="W147" s="46">
        <v>185</v>
      </c>
      <c r="X147" s="46">
        <v>165</v>
      </c>
      <c r="Y147" s="46">
        <v>163</v>
      </c>
      <c r="Z147" s="46">
        <v>1</v>
      </c>
      <c r="AA147" s="46">
        <v>14</v>
      </c>
      <c r="AB147" s="46">
        <v>5</v>
      </c>
      <c r="AC147" s="46">
        <v>2</v>
      </c>
      <c r="AD147" s="46">
        <v>2</v>
      </c>
      <c r="AE147" s="46">
        <v>0</v>
      </c>
      <c r="AF147" s="46">
        <v>9</v>
      </c>
      <c r="AG147" s="46">
        <v>2</v>
      </c>
      <c r="AH147" s="49">
        <v>103515464</v>
      </c>
      <c r="AI147" s="49">
        <v>29532592</v>
      </c>
      <c r="AJ147" s="46">
        <v>0</v>
      </c>
      <c r="AK147" s="50"/>
    </row>
    <row r="148" spans="1:36" ht="15.75">
      <c r="A148" s="31"/>
      <c r="B148" s="31"/>
      <c r="C148" s="31"/>
      <c r="D148" s="31"/>
      <c r="E148" s="31"/>
      <c r="F148" s="31"/>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sheetData>
  <sheetProtection/>
  <mergeCells count="210">
    <mergeCell ref="C146:F146"/>
    <mergeCell ref="C147:F147"/>
    <mergeCell ref="B146:B147"/>
    <mergeCell ref="C112:F112"/>
    <mergeCell ref="C113:F113"/>
    <mergeCell ref="C114:F114"/>
    <mergeCell ref="B112:B114"/>
    <mergeCell ref="D133:F133"/>
    <mergeCell ref="C137:F137"/>
    <mergeCell ref="D119:F119"/>
    <mergeCell ref="B85:B105"/>
    <mergeCell ref="M5:M6"/>
    <mergeCell ref="I3:O3"/>
    <mergeCell ref="P3:R3"/>
    <mergeCell ref="P4:P6"/>
    <mergeCell ref="Q4:Q6"/>
    <mergeCell ref="R4:R6"/>
    <mergeCell ref="B7:F7"/>
    <mergeCell ref="B8:F8"/>
    <mergeCell ref="B9:F9"/>
    <mergeCell ref="A1:AJ1"/>
    <mergeCell ref="A2:A6"/>
    <mergeCell ref="B2:F6"/>
    <mergeCell ref="G2:T2"/>
    <mergeCell ref="U2:AJ2"/>
    <mergeCell ref="G3:H3"/>
    <mergeCell ref="S3:T3"/>
    <mergeCell ref="U3:V3"/>
    <mergeCell ref="W3:AE3"/>
    <mergeCell ref="AI4:AI6"/>
    <mergeCell ref="AF3:AG3"/>
    <mergeCell ref="AH3:AJ3"/>
    <mergeCell ref="G4:G6"/>
    <mergeCell ref="H4:H6"/>
    <mergeCell ref="I4:I6"/>
    <mergeCell ref="J4:O4"/>
    <mergeCell ref="S4:S6"/>
    <mergeCell ref="T4:T6"/>
    <mergeCell ref="U4:U6"/>
    <mergeCell ref="V4:V6"/>
    <mergeCell ref="X4:AE4"/>
    <mergeCell ref="AF4:AF6"/>
    <mergeCell ref="AG4:AG6"/>
    <mergeCell ref="AH4:AH6"/>
    <mergeCell ref="Y5:Y6"/>
    <mergeCell ref="Z5:Z6"/>
    <mergeCell ref="AA5:AA6"/>
    <mergeCell ref="AB5:AB6"/>
    <mergeCell ref="AJ4:AJ6"/>
    <mergeCell ref="J5:J6"/>
    <mergeCell ref="K5:K6"/>
    <mergeCell ref="L5:L6"/>
    <mergeCell ref="N5:N6"/>
    <mergeCell ref="O5:O6"/>
    <mergeCell ref="X5:X6"/>
    <mergeCell ref="AC5:AD5"/>
    <mergeCell ref="AE5:AE6"/>
    <mergeCell ref="W4:W6"/>
    <mergeCell ref="B10:B31"/>
    <mergeCell ref="C10:F10"/>
    <mergeCell ref="C11:C15"/>
    <mergeCell ref="D11:F11"/>
    <mergeCell ref="D12:F12"/>
    <mergeCell ref="D13:F13"/>
    <mergeCell ref="D14:F14"/>
    <mergeCell ref="D15:F15"/>
    <mergeCell ref="C16:F16"/>
    <mergeCell ref="C17:C21"/>
    <mergeCell ref="D17:F17"/>
    <mergeCell ref="D18:F18"/>
    <mergeCell ref="D19:F19"/>
    <mergeCell ref="D20:F20"/>
    <mergeCell ref="D21:F21"/>
    <mergeCell ref="C22:F22"/>
    <mergeCell ref="C23:C28"/>
    <mergeCell ref="D23:F23"/>
    <mergeCell ref="D24:F24"/>
    <mergeCell ref="D25:F25"/>
    <mergeCell ref="D26:F26"/>
    <mergeCell ref="D27:F27"/>
    <mergeCell ref="D28:F28"/>
    <mergeCell ref="C29:F29"/>
    <mergeCell ref="C30:C31"/>
    <mergeCell ref="D30:F30"/>
    <mergeCell ref="D31:F31"/>
    <mergeCell ref="B32:F32"/>
    <mergeCell ref="B33:B48"/>
    <mergeCell ref="C33:F33"/>
    <mergeCell ref="C34:F34"/>
    <mergeCell ref="D35:F35"/>
    <mergeCell ref="C36:F36"/>
    <mergeCell ref="C37:F37"/>
    <mergeCell ref="C38:F38"/>
    <mergeCell ref="C39:F39"/>
    <mergeCell ref="C40:F40"/>
    <mergeCell ref="D41:F41"/>
    <mergeCell ref="C42:F42"/>
    <mergeCell ref="C43:F43"/>
    <mergeCell ref="C44:F44"/>
    <mergeCell ref="C45:F45"/>
    <mergeCell ref="C46:F46"/>
    <mergeCell ref="C47:C48"/>
    <mergeCell ref="D47:F47"/>
    <mergeCell ref="D48:F48"/>
    <mergeCell ref="B49:F49"/>
    <mergeCell ref="B50:B56"/>
    <mergeCell ref="C50:F50"/>
    <mergeCell ref="C51:F51"/>
    <mergeCell ref="C52:C53"/>
    <mergeCell ref="D52:F52"/>
    <mergeCell ref="D53:F53"/>
    <mergeCell ref="C54:F54"/>
    <mergeCell ref="C55:F55"/>
    <mergeCell ref="D56:F56"/>
    <mergeCell ref="B57:F57"/>
    <mergeCell ref="B58:F58"/>
    <mergeCell ref="B59:B64"/>
    <mergeCell ref="C59:F59"/>
    <mergeCell ref="D60:F60"/>
    <mergeCell ref="C62:F62"/>
    <mergeCell ref="C63:F63"/>
    <mergeCell ref="C64:F64"/>
    <mergeCell ref="D61:F61"/>
    <mergeCell ref="C60:C61"/>
    <mergeCell ref="B65:F65"/>
    <mergeCell ref="B66:F66"/>
    <mergeCell ref="B67:B72"/>
    <mergeCell ref="C67:F67"/>
    <mergeCell ref="C68:F68"/>
    <mergeCell ref="C69:F69"/>
    <mergeCell ref="C70:F70"/>
    <mergeCell ref="C71:F71"/>
    <mergeCell ref="C72:F72"/>
    <mergeCell ref="D86:F86"/>
    <mergeCell ref="E87:F87"/>
    <mergeCell ref="B73:F73"/>
    <mergeCell ref="B74:F74"/>
    <mergeCell ref="B75:F75"/>
    <mergeCell ref="B76:B78"/>
    <mergeCell ref="C76:F76"/>
    <mergeCell ref="C77:F77"/>
    <mergeCell ref="C78:F78"/>
    <mergeCell ref="B79:F79"/>
    <mergeCell ref="B80:B84"/>
    <mergeCell ref="C80:F80"/>
    <mergeCell ref="C81:F81"/>
    <mergeCell ref="C82:F82"/>
    <mergeCell ref="C83:F83"/>
    <mergeCell ref="C84:F84"/>
    <mergeCell ref="C88:F88"/>
    <mergeCell ref="C89:F89"/>
    <mergeCell ref="C90:F90"/>
    <mergeCell ref="D91:F91"/>
    <mergeCell ref="C93:F93"/>
    <mergeCell ref="C94:C95"/>
    <mergeCell ref="D94:F94"/>
    <mergeCell ref="E95:F95"/>
    <mergeCell ref="C92:F92"/>
    <mergeCell ref="C96:F96"/>
    <mergeCell ref="C97:F97"/>
    <mergeCell ref="C98:C99"/>
    <mergeCell ref="D98:F98"/>
    <mergeCell ref="E99:F99"/>
    <mergeCell ref="C100:F100"/>
    <mergeCell ref="C101:F101"/>
    <mergeCell ref="C102:F102"/>
    <mergeCell ref="C103:F103"/>
    <mergeCell ref="D104:F104"/>
    <mergeCell ref="B106:F106"/>
    <mergeCell ref="B107:B109"/>
    <mergeCell ref="C107:F107"/>
    <mergeCell ref="C108:F108"/>
    <mergeCell ref="C109:F109"/>
    <mergeCell ref="C105:F105"/>
    <mergeCell ref="C85:F85"/>
    <mergeCell ref="C86:C87"/>
    <mergeCell ref="B110:F110"/>
    <mergeCell ref="B111:F111"/>
    <mergeCell ref="B115:B128"/>
    <mergeCell ref="C115:F115"/>
    <mergeCell ref="C116:F116"/>
    <mergeCell ref="C117:F117"/>
    <mergeCell ref="C118:F118"/>
    <mergeCell ref="C119:C121"/>
    <mergeCell ref="D120:F120"/>
    <mergeCell ref="D134:F134"/>
    <mergeCell ref="D121:F121"/>
    <mergeCell ref="C122:F122"/>
    <mergeCell ref="D123:F123"/>
    <mergeCell ref="C124:F124"/>
    <mergeCell ref="C125:F125"/>
    <mergeCell ref="C126:F126"/>
    <mergeCell ref="C127:F127"/>
    <mergeCell ref="C128:F128"/>
    <mergeCell ref="D131:F131"/>
    <mergeCell ref="D132:F132"/>
    <mergeCell ref="C142:F142"/>
    <mergeCell ref="C143:F143"/>
    <mergeCell ref="C144:F144"/>
    <mergeCell ref="C141:F141"/>
    <mergeCell ref="B145:F145"/>
    <mergeCell ref="D135:F135"/>
    <mergeCell ref="C136:F136"/>
    <mergeCell ref="C138:F138"/>
    <mergeCell ref="D139:F139"/>
    <mergeCell ref="C140:F140"/>
    <mergeCell ref="B129:B144"/>
    <mergeCell ref="C129:F129"/>
    <mergeCell ref="C130:F130"/>
    <mergeCell ref="C131:C135"/>
  </mergeCells>
  <printOptions/>
  <pageMargins left="0.7480314960629921" right="0.7480314960629921" top="0.984251968503937" bottom="0.984251968503937" header="0.5118110236220472" footer="0.5118110236220472"/>
  <pageSetup fitToHeight="4" fitToWidth="2" horizontalDpi="600" verticalDpi="600" orientation="landscape" pageOrder="overThenDown"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AF23"/>
  <sheetViews>
    <sheetView view="pageBreakPreview" zoomScale="60" zoomScalePageLayoutView="0" workbookViewId="0" topLeftCell="A1">
      <selection activeCell="I4" sqref="I4:N4"/>
    </sheetView>
  </sheetViews>
  <sheetFormatPr defaultColWidth="9.140625" defaultRowHeight="15.75"/>
  <cols>
    <col min="1" max="1" width="4.57421875" style="0" customWidth="1"/>
    <col min="2" max="2" width="5.57421875" style="0" customWidth="1"/>
    <col min="3" max="3" width="3.421875" style="0" customWidth="1"/>
    <col min="4" max="4" width="28.57421875" style="0" customWidth="1"/>
    <col min="6" max="6" width="11.7109375" style="0" customWidth="1"/>
    <col min="8" max="8" width="10.8515625" style="0" customWidth="1"/>
    <col min="9" max="9" width="16.28125" style="0" customWidth="1"/>
    <col min="10" max="10" width="16.421875" style="0" customWidth="1"/>
    <col min="11" max="11" width="17.00390625" style="0" customWidth="1"/>
    <col min="12" max="12" width="15.28125" style="0" customWidth="1"/>
    <col min="13" max="13" width="12.57421875" style="0" customWidth="1"/>
    <col min="14" max="14" width="8.57421875" style="0" customWidth="1"/>
    <col min="15" max="15" width="16.57421875" style="0" customWidth="1"/>
    <col min="16" max="16" width="12.57421875" style="0" customWidth="1"/>
    <col min="17" max="17" width="15.28125" style="0" customWidth="1"/>
    <col min="18" max="18" width="17.7109375" style="0" customWidth="1"/>
    <col min="19" max="19" width="15.28125" style="0" customWidth="1"/>
    <col min="20" max="20" width="3.57421875" style="0" customWidth="1"/>
    <col min="21" max="255" width="9.00390625" style="0" customWidth="1"/>
  </cols>
  <sheetData>
    <row r="1" spans="1:19" ht="20.25" customHeight="1">
      <c r="A1" s="51" t="s">
        <v>221</v>
      </c>
      <c r="B1" s="51"/>
      <c r="C1" s="51"/>
      <c r="D1" s="51"/>
      <c r="E1" s="51"/>
      <c r="F1" s="51"/>
      <c r="G1" s="51"/>
      <c r="H1" s="51"/>
      <c r="I1" s="51"/>
      <c r="J1" s="51"/>
      <c r="K1" s="51"/>
      <c r="L1" s="51"/>
      <c r="M1" s="51"/>
      <c r="N1" s="51"/>
      <c r="O1" s="51"/>
      <c r="P1" s="51"/>
      <c r="Q1" s="51"/>
      <c r="R1" s="51"/>
      <c r="S1" s="51"/>
    </row>
    <row r="2" spans="1:21" ht="15.75">
      <c r="A2" s="227"/>
      <c r="B2" s="228" t="s">
        <v>222</v>
      </c>
      <c r="C2" s="229"/>
      <c r="D2" s="230"/>
      <c r="E2" s="219" t="s">
        <v>241</v>
      </c>
      <c r="F2" s="219"/>
      <c r="G2" s="240" t="s">
        <v>242</v>
      </c>
      <c r="H2" s="240"/>
      <c r="I2" s="240"/>
      <c r="J2" s="240"/>
      <c r="K2" s="240"/>
      <c r="L2" s="240"/>
      <c r="M2" s="240"/>
      <c r="N2" s="240"/>
      <c r="O2" s="219" t="s">
        <v>215</v>
      </c>
      <c r="P2" s="217" t="s">
        <v>252</v>
      </c>
      <c r="Q2" s="53" t="s">
        <v>33</v>
      </c>
      <c r="R2" s="217" t="s">
        <v>254</v>
      </c>
      <c r="S2" s="53" t="s">
        <v>230</v>
      </c>
      <c r="T2" s="27"/>
      <c r="U2" s="65"/>
    </row>
    <row r="3" spans="1:21" ht="39.75" customHeight="1">
      <c r="A3" s="227"/>
      <c r="B3" s="231"/>
      <c r="C3" s="232"/>
      <c r="D3" s="233"/>
      <c r="E3" s="219"/>
      <c r="F3" s="219"/>
      <c r="G3" s="219" t="s">
        <v>243</v>
      </c>
      <c r="H3" s="218" t="s">
        <v>33</v>
      </c>
      <c r="I3" s="218"/>
      <c r="J3" s="218"/>
      <c r="K3" s="218"/>
      <c r="L3" s="218"/>
      <c r="M3" s="218"/>
      <c r="N3" s="218"/>
      <c r="O3" s="219"/>
      <c r="P3" s="217"/>
      <c r="Q3" s="215" t="s">
        <v>253</v>
      </c>
      <c r="R3" s="217"/>
      <c r="S3" s="215" t="s">
        <v>255</v>
      </c>
      <c r="T3" s="27"/>
      <c r="U3" s="65"/>
    </row>
    <row r="4" spans="1:21" ht="15.75">
      <c r="A4" s="227"/>
      <c r="B4" s="231"/>
      <c r="C4" s="232"/>
      <c r="D4" s="233"/>
      <c r="E4" s="216" t="s">
        <v>32</v>
      </c>
      <c r="F4" s="215" t="s">
        <v>191</v>
      </c>
      <c r="G4" s="219"/>
      <c r="H4" s="217" t="s">
        <v>244</v>
      </c>
      <c r="I4" s="218" t="s">
        <v>245</v>
      </c>
      <c r="J4" s="218"/>
      <c r="K4" s="218"/>
      <c r="L4" s="218"/>
      <c r="M4" s="218"/>
      <c r="N4" s="218"/>
      <c r="O4" s="219"/>
      <c r="P4" s="217"/>
      <c r="Q4" s="215"/>
      <c r="R4" s="217"/>
      <c r="S4" s="215"/>
      <c r="T4" s="27"/>
      <c r="U4" s="65"/>
    </row>
    <row r="5" spans="1:21" ht="15.75">
      <c r="A5" s="227"/>
      <c r="B5" s="231"/>
      <c r="C5" s="232"/>
      <c r="D5" s="233"/>
      <c r="E5" s="216"/>
      <c r="F5" s="215"/>
      <c r="G5" s="219"/>
      <c r="H5" s="217"/>
      <c r="I5" s="217" t="s">
        <v>246</v>
      </c>
      <c r="J5" s="217" t="s">
        <v>247</v>
      </c>
      <c r="K5" s="217" t="s">
        <v>248</v>
      </c>
      <c r="L5" s="55" t="s">
        <v>33</v>
      </c>
      <c r="M5" s="217" t="s">
        <v>250</v>
      </c>
      <c r="N5" s="217" t="s">
        <v>251</v>
      </c>
      <c r="O5" s="219"/>
      <c r="P5" s="217"/>
      <c r="Q5" s="215"/>
      <c r="R5" s="217"/>
      <c r="S5" s="215"/>
      <c r="T5" s="27"/>
      <c r="U5" s="65"/>
    </row>
    <row r="6" spans="1:21" ht="63">
      <c r="A6" s="227"/>
      <c r="B6" s="234"/>
      <c r="C6" s="235"/>
      <c r="D6" s="236"/>
      <c r="E6" s="216"/>
      <c r="F6" s="215"/>
      <c r="G6" s="219"/>
      <c r="H6" s="217"/>
      <c r="I6" s="217"/>
      <c r="J6" s="217"/>
      <c r="K6" s="217"/>
      <c r="L6" s="53" t="s">
        <v>249</v>
      </c>
      <c r="M6" s="217"/>
      <c r="N6" s="217"/>
      <c r="O6" s="219"/>
      <c r="P6" s="217"/>
      <c r="Q6" s="215"/>
      <c r="R6" s="217"/>
      <c r="S6" s="215"/>
      <c r="T6" s="27"/>
      <c r="U6" s="65"/>
    </row>
    <row r="7" spans="1:21" ht="15.75">
      <c r="A7" s="52" t="s">
        <v>25</v>
      </c>
      <c r="B7" s="227" t="s">
        <v>27</v>
      </c>
      <c r="C7" s="227"/>
      <c r="D7" s="227"/>
      <c r="E7" s="61">
        <v>1</v>
      </c>
      <c r="F7" s="61">
        <v>2</v>
      </c>
      <c r="G7" s="61">
        <v>3</v>
      </c>
      <c r="H7" s="61">
        <v>4</v>
      </c>
      <c r="I7" s="61">
        <v>5</v>
      </c>
      <c r="J7" s="61">
        <v>6</v>
      </c>
      <c r="K7" s="61">
        <v>7</v>
      </c>
      <c r="L7" s="61">
        <v>8</v>
      </c>
      <c r="M7" s="61">
        <v>9</v>
      </c>
      <c r="N7" s="61">
        <v>10</v>
      </c>
      <c r="O7" s="61">
        <v>11</v>
      </c>
      <c r="P7" s="61">
        <v>12</v>
      </c>
      <c r="Q7" s="61">
        <v>13</v>
      </c>
      <c r="R7" s="61">
        <v>14</v>
      </c>
      <c r="S7" s="61">
        <v>15</v>
      </c>
      <c r="T7" s="27"/>
      <c r="U7" s="66"/>
    </row>
    <row r="8" spans="1:22" ht="15.75">
      <c r="A8" s="52">
        <v>1</v>
      </c>
      <c r="B8" s="237" t="s">
        <v>223</v>
      </c>
      <c r="C8" s="238"/>
      <c r="D8" s="239"/>
      <c r="E8" s="62">
        <v>150</v>
      </c>
      <c r="F8" s="62">
        <v>65</v>
      </c>
      <c r="G8" s="62">
        <v>51</v>
      </c>
      <c r="H8" s="62">
        <v>0</v>
      </c>
      <c r="I8" s="62">
        <v>0</v>
      </c>
      <c r="J8" s="62">
        <v>0</v>
      </c>
      <c r="K8" s="62">
        <v>4</v>
      </c>
      <c r="L8" s="62">
        <v>0</v>
      </c>
      <c r="M8" s="62">
        <v>0</v>
      </c>
      <c r="N8" s="62">
        <v>12</v>
      </c>
      <c r="O8" s="62">
        <v>99</v>
      </c>
      <c r="P8" s="62">
        <v>12</v>
      </c>
      <c r="Q8" s="62">
        <v>0</v>
      </c>
      <c r="R8" s="62">
        <v>3</v>
      </c>
      <c r="S8" s="62">
        <v>0</v>
      </c>
      <c r="T8" s="27"/>
      <c r="V8" s="66"/>
    </row>
    <row r="9" spans="1:21" ht="15.75" customHeight="1">
      <c r="A9" s="52">
        <v>2</v>
      </c>
      <c r="B9" s="220" t="s">
        <v>224</v>
      </c>
      <c r="C9" s="225" t="s">
        <v>226</v>
      </c>
      <c r="D9" s="226"/>
      <c r="E9" s="63">
        <v>98</v>
      </c>
      <c r="F9" s="63">
        <v>25</v>
      </c>
      <c r="G9" s="64">
        <v>20</v>
      </c>
      <c r="H9" s="64">
        <v>0</v>
      </c>
      <c r="I9" s="64">
        <v>0</v>
      </c>
      <c r="J9" s="64">
        <v>0</v>
      </c>
      <c r="K9" s="64">
        <v>3</v>
      </c>
      <c r="L9" s="64">
        <v>0</v>
      </c>
      <c r="M9" s="64">
        <v>0</v>
      </c>
      <c r="N9" s="64">
        <v>5</v>
      </c>
      <c r="O9" s="64">
        <v>78</v>
      </c>
      <c r="P9" s="64">
        <v>11</v>
      </c>
      <c r="Q9" s="64">
        <v>0</v>
      </c>
      <c r="R9" s="64">
        <v>2</v>
      </c>
      <c r="S9" s="64">
        <v>0</v>
      </c>
      <c r="T9" s="27"/>
      <c r="U9" s="66"/>
    </row>
    <row r="10" spans="1:21" ht="15.75">
      <c r="A10" s="52">
        <v>3</v>
      </c>
      <c r="B10" s="220"/>
      <c r="C10" s="225" t="s">
        <v>227</v>
      </c>
      <c r="D10" s="226"/>
      <c r="E10" s="63">
        <v>50</v>
      </c>
      <c r="F10" s="63">
        <v>40</v>
      </c>
      <c r="G10" s="64">
        <v>29</v>
      </c>
      <c r="H10" s="64">
        <v>0</v>
      </c>
      <c r="I10" s="64">
        <v>0</v>
      </c>
      <c r="J10" s="64">
        <v>0</v>
      </c>
      <c r="K10" s="64">
        <v>0</v>
      </c>
      <c r="L10" s="64">
        <v>0</v>
      </c>
      <c r="M10" s="64">
        <v>0</v>
      </c>
      <c r="N10" s="64">
        <v>6</v>
      </c>
      <c r="O10" s="64">
        <v>21</v>
      </c>
      <c r="P10" s="64">
        <v>1</v>
      </c>
      <c r="Q10" s="64">
        <v>0</v>
      </c>
      <c r="R10" s="64">
        <v>0</v>
      </c>
      <c r="S10" s="64">
        <v>0</v>
      </c>
      <c r="T10" s="27"/>
      <c r="U10" s="66"/>
    </row>
    <row r="11" spans="1:20" ht="85.5" customHeight="1">
      <c r="A11" s="52">
        <v>4</v>
      </c>
      <c r="B11" s="220"/>
      <c r="C11" s="225" t="s">
        <v>228</v>
      </c>
      <c r="D11" s="226"/>
      <c r="E11" s="63">
        <v>2</v>
      </c>
      <c r="F11" s="63">
        <v>0</v>
      </c>
      <c r="G11" s="64">
        <v>2</v>
      </c>
      <c r="H11" s="64">
        <v>0</v>
      </c>
      <c r="I11" s="64">
        <v>0</v>
      </c>
      <c r="J11" s="64">
        <v>0</v>
      </c>
      <c r="K11" s="64">
        <v>1</v>
      </c>
      <c r="L11" s="64">
        <v>0</v>
      </c>
      <c r="M11" s="64">
        <v>0</v>
      </c>
      <c r="N11" s="64">
        <v>1</v>
      </c>
      <c r="O11" s="64">
        <v>0</v>
      </c>
      <c r="P11" s="64">
        <v>0</v>
      </c>
      <c r="Q11" s="64">
        <v>0</v>
      </c>
      <c r="R11" s="64">
        <v>1</v>
      </c>
      <c r="S11" s="64">
        <v>0</v>
      </c>
      <c r="T11" s="27"/>
    </row>
    <row r="12" spans="1:21" ht="15.75">
      <c r="A12" s="52">
        <v>5</v>
      </c>
      <c r="B12" s="220" t="s">
        <v>225</v>
      </c>
      <c r="C12" s="221" t="s">
        <v>229</v>
      </c>
      <c r="D12" s="222"/>
      <c r="E12" s="63">
        <v>74</v>
      </c>
      <c r="F12" s="63">
        <v>11</v>
      </c>
      <c r="G12" s="64">
        <v>15</v>
      </c>
      <c r="H12" s="64">
        <v>0</v>
      </c>
      <c r="I12" s="64">
        <v>0</v>
      </c>
      <c r="J12" s="64">
        <v>0</v>
      </c>
      <c r="K12" s="64">
        <v>3</v>
      </c>
      <c r="L12" s="64">
        <v>0</v>
      </c>
      <c r="M12" s="64">
        <v>0</v>
      </c>
      <c r="N12" s="64">
        <v>5</v>
      </c>
      <c r="O12" s="64">
        <v>59</v>
      </c>
      <c r="P12" s="64">
        <v>7</v>
      </c>
      <c r="Q12" s="64">
        <v>0</v>
      </c>
      <c r="R12" s="64">
        <v>2</v>
      </c>
      <c r="S12" s="64">
        <v>0</v>
      </c>
      <c r="T12" s="27"/>
      <c r="U12" s="66"/>
    </row>
    <row r="13" spans="1:20" ht="30" customHeight="1">
      <c r="A13" s="52">
        <v>6</v>
      </c>
      <c r="B13" s="220"/>
      <c r="C13" s="220" t="s">
        <v>230</v>
      </c>
      <c r="D13" s="56" t="s">
        <v>233</v>
      </c>
      <c r="E13" s="63">
        <v>34</v>
      </c>
      <c r="F13" s="63">
        <v>8</v>
      </c>
      <c r="G13" s="64">
        <v>10</v>
      </c>
      <c r="H13" s="64">
        <v>0</v>
      </c>
      <c r="I13" s="64">
        <v>0</v>
      </c>
      <c r="J13" s="64">
        <v>0</v>
      </c>
      <c r="K13" s="64">
        <v>3</v>
      </c>
      <c r="L13" s="64">
        <v>0</v>
      </c>
      <c r="M13" s="64">
        <v>0</v>
      </c>
      <c r="N13" s="64">
        <v>3</v>
      </c>
      <c r="O13" s="64">
        <v>24</v>
      </c>
      <c r="P13" s="64">
        <v>4</v>
      </c>
      <c r="Q13" s="64">
        <v>0</v>
      </c>
      <c r="R13" s="64">
        <v>2</v>
      </c>
      <c r="S13" s="64">
        <v>0</v>
      </c>
      <c r="T13" s="27"/>
    </row>
    <row r="14" spans="1:20" ht="30" customHeight="1">
      <c r="A14" s="52">
        <v>7</v>
      </c>
      <c r="B14" s="220"/>
      <c r="C14" s="220"/>
      <c r="D14" s="56" t="s">
        <v>234</v>
      </c>
      <c r="E14" s="63">
        <v>2</v>
      </c>
      <c r="F14" s="63">
        <v>1</v>
      </c>
      <c r="G14" s="64">
        <v>1</v>
      </c>
      <c r="H14" s="64">
        <v>0</v>
      </c>
      <c r="I14" s="64">
        <v>0</v>
      </c>
      <c r="J14" s="64">
        <v>0</v>
      </c>
      <c r="K14" s="64">
        <v>0</v>
      </c>
      <c r="L14" s="64">
        <v>0</v>
      </c>
      <c r="M14" s="64">
        <v>0</v>
      </c>
      <c r="N14" s="64">
        <v>0</v>
      </c>
      <c r="O14" s="64">
        <v>1</v>
      </c>
      <c r="P14" s="64">
        <v>0</v>
      </c>
      <c r="Q14" s="64">
        <v>0</v>
      </c>
      <c r="R14" s="64">
        <v>0</v>
      </c>
      <c r="S14" s="64">
        <v>0</v>
      </c>
      <c r="T14" s="27"/>
    </row>
    <row r="15" spans="1:32" ht="30" customHeight="1">
      <c r="A15" s="52">
        <v>8</v>
      </c>
      <c r="B15" s="220"/>
      <c r="C15" s="220"/>
      <c r="D15" s="56" t="s">
        <v>235</v>
      </c>
      <c r="E15" s="63">
        <v>21</v>
      </c>
      <c r="F15" s="63">
        <v>0</v>
      </c>
      <c r="G15" s="64">
        <v>2</v>
      </c>
      <c r="H15" s="64">
        <v>0</v>
      </c>
      <c r="I15" s="64">
        <v>0</v>
      </c>
      <c r="J15" s="64">
        <v>0</v>
      </c>
      <c r="K15" s="64">
        <v>0</v>
      </c>
      <c r="L15" s="64">
        <v>0</v>
      </c>
      <c r="M15" s="64">
        <v>0</v>
      </c>
      <c r="N15" s="64">
        <v>1</v>
      </c>
      <c r="O15" s="64">
        <v>19</v>
      </c>
      <c r="P15" s="64">
        <v>2</v>
      </c>
      <c r="Q15" s="64">
        <v>0</v>
      </c>
      <c r="R15" s="64">
        <v>0</v>
      </c>
      <c r="S15" s="64">
        <v>0</v>
      </c>
      <c r="T15" s="27"/>
      <c r="V15" s="67"/>
      <c r="W15" s="67"/>
      <c r="X15" s="67"/>
      <c r="Y15" s="67"/>
      <c r="Z15" s="67"/>
      <c r="AA15" s="67"/>
      <c r="AB15" s="67"/>
      <c r="AC15" s="67"/>
      <c r="AD15" s="67"/>
      <c r="AE15" s="67"/>
      <c r="AF15" s="67"/>
    </row>
    <row r="16" spans="1:32" ht="20.25" customHeight="1">
      <c r="A16" s="52">
        <v>9</v>
      </c>
      <c r="B16" s="220"/>
      <c r="C16" s="220"/>
      <c r="D16" s="56" t="s">
        <v>236</v>
      </c>
      <c r="E16" s="63">
        <v>2</v>
      </c>
      <c r="F16" s="63">
        <v>1</v>
      </c>
      <c r="G16" s="64">
        <v>1</v>
      </c>
      <c r="H16" s="64">
        <v>0</v>
      </c>
      <c r="I16" s="64">
        <v>0</v>
      </c>
      <c r="J16" s="64">
        <v>0</v>
      </c>
      <c r="K16" s="64">
        <v>0</v>
      </c>
      <c r="L16" s="64">
        <v>0</v>
      </c>
      <c r="M16" s="64">
        <v>0</v>
      </c>
      <c r="N16" s="64">
        <v>0</v>
      </c>
      <c r="O16" s="64">
        <v>1</v>
      </c>
      <c r="P16" s="64">
        <v>1</v>
      </c>
      <c r="Q16" s="64">
        <v>0</v>
      </c>
      <c r="R16" s="64">
        <v>0</v>
      </c>
      <c r="S16" s="64">
        <v>0</v>
      </c>
      <c r="T16" s="27"/>
      <c r="V16" s="67"/>
      <c r="W16" s="67"/>
      <c r="X16" s="67"/>
      <c r="Y16" s="67"/>
      <c r="Z16" s="67"/>
      <c r="AA16" s="67"/>
      <c r="AB16" s="67"/>
      <c r="AC16" s="67"/>
      <c r="AD16" s="67"/>
      <c r="AE16" s="67"/>
      <c r="AF16" s="67"/>
    </row>
    <row r="17" spans="1:32" ht="30" customHeight="1">
      <c r="A17" s="52">
        <v>10</v>
      </c>
      <c r="B17" s="220"/>
      <c r="C17" s="220"/>
      <c r="D17" s="56" t="s">
        <v>237</v>
      </c>
      <c r="E17" s="63">
        <v>9</v>
      </c>
      <c r="F17" s="63">
        <v>0</v>
      </c>
      <c r="G17" s="64">
        <v>0</v>
      </c>
      <c r="H17" s="64">
        <v>0</v>
      </c>
      <c r="I17" s="64">
        <v>0</v>
      </c>
      <c r="J17" s="64">
        <v>0</v>
      </c>
      <c r="K17" s="64">
        <v>0</v>
      </c>
      <c r="L17" s="64">
        <v>0</v>
      </c>
      <c r="M17" s="64">
        <v>0</v>
      </c>
      <c r="N17" s="64">
        <v>0</v>
      </c>
      <c r="O17" s="64">
        <v>9</v>
      </c>
      <c r="P17" s="64">
        <v>0</v>
      </c>
      <c r="Q17" s="64">
        <v>0</v>
      </c>
      <c r="R17" s="64">
        <v>0</v>
      </c>
      <c r="S17" s="64">
        <v>0</v>
      </c>
      <c r="T17" s="27"/>
      <c r="V17" s="67"/>
      <c r="W17" s="67"/>
      <c r="X17" s="67"/>
      <c r="Y17" s="67"/>
      <c r="Z17" s="67"/>
      <c r="AA17" s="67"/>
      <c r="AB17" s="67"/>
      <c r="AC17" s="67"/>
      <c r="AD17" s="67"/>
      <c r="AE17" s="67"/>
      <c r="AF17" s="67"/>
    </row>
    <row r="18" spans="1:32" ht="20.25" customHeight="1">
      <c r="A18" s="52">
        <v>11</v>
      </c>
      <c r="B18" s="220"/>
      <c r="C18" s="220"/>
      <c r="D18" s="57" t="s">
        <v>238</v>
      </c>
      <c r="E18" s="63">
        <v>4</v>
      </c>
      <c r="F18" s="63">
        <v>1</v>
      </c>
      <c r="G18" s="64">
        <v>1</v>
      </c>
      <c r="H18" s="64">
        <v>0</v>
      </c>
      <c r="I18" s="64">
        <v>0</v>
      </c>
      <c r="J18" s="64">
        <v>0</v>
      </c>
      <c r="K18" s="64">
        <v>0</v>
      </c>
      <c r="L18" s="64">
        <v>0</v>
      </c>
      <c r="M18" s="64">
        <v>0</v>
      </c>
      <c r="N18" s="64">
        <v>1</v>
      </c>
      <c r="O18" s="64">
        <v>3</v>
      </c>
      <c r="P18" s="64">
        <v>0</v>
      </c>
      <c r="Q18" s="64">
        <v>0</v>
      </c>
      <c r="R18" s="64">
        <v>0</v>
      </c>
      <c r="S18" s="64">
        <v>0</v>
      </c>
      <c r="T18" s="27"/>
      <c r="V18" s="67"/>
      <c r="W18" s="67"/>
      <c r="X18" s="67"/>
      <c r="Y18" s="67"/>
      <c r="Z18" s="67"/>
      <c r="AA18" s="67"/>
      <c r="AB18" s="67"/>
      <c r="AC18" s="67"/>
      <c r="AD18" s="67"/>
      <c r="AE18" s="67"/>
      <c r="AF18" s="67"/>
    </row>
    <row r="19" spans="1:20" ht="20.25" customHeight="1">
      <c r="A19" s="52">
        <v>12</v>
      </c>
      <c r="B19" s="220"/>
      <c r="C19" s="54" t="s">
        <v>231</v>
      </c>
      <c r="D19" s="58"/>
      <c r="E19" s="63">
        <v>0</v>
      </c>
      <c r="F19" s="63">
        <v>0</v>
      </c>
      <c r="G19" s="64">
        <v>0</v>
      </c>
      <c r="H19" s="64">
        <v>0</v>
      </c>
      <c r="I19" s="64">
        <v>0</v>
      </c>
      <c r="J19" s="64">
        <v>0</v>
      </c>
      <c r="K19" s="64">
        <v>0</v>
      </c>
      <c r="L19" s="64">
        <v>0</v>
      </c>
      <c r="M19" s="64">
        <v>0</v>
      </c>
      <c r="N19" s="64">
        <v>0</v>
      </c>
      <c r="O19" s="64">
        <v>0</v>
      </c>
      <c r="P19" s="64">
        <v>0</v>
      </c>
      <c r="Q19" s="64">
        <v>0</v>
      </c>
      <c r="R19" s="64">
        <v>0</v>
      </c>
      <c r="S19" s="64">
        <v>0</v>
      </c>
      <c r="T19" s="27"/>
    </row>
    <row r="20" spans="1:20" ht="20.25" customHeight="1">
      <c r="A20" s="52">
        <v>13</v>
      </c>
      <c r="B20" s="220"/>
      <c r="C20" s="223" t="s">
        <v>232</v>
      </c>
      <c r="D20" s="224"/>
      <c r="E20" s="63">
        <v>34</v>
      </c>
      <c r="F20" s="63">
        <v>21</v>
      </c>
      <c r="G20" s="64">
        <v>26</v>
      </c>
      <c r="H20" s="64">
        <v>0</v>
      </c>
      <c r="I20" s="64">
        <v>0</v>
      </c>
      <c r="J20" s="64">
        <v>0</v>
      </c>
      <c r="K20" s="64">
        <v>1</v>
      </c>
      <c r="L20" s="64">
        <v>0</v>
      </c>
      <c r="M20" s="64">
        <v>0</v>
      </c>
      <c r="N20" s="64">
        <v>6</v>
      </c>
      <c r="O20" s="64">
        <v>8</v>
      </c>
      <c r="P20" s="64">
        <v>0</v>
      </c>
      <c r="Q20" s="64">
        <v>0</v>
      </c>
      <c r="R20" s="64">
        <v>1</v>
      </c>
      <c r="S20" s="64">
        <v>0</v>
      </c>
      <c r="T20" s="27"/>
    </row>
    <row r="21" spans="1:20" ht="20.25" customHeight="1">
      <c r="A21" s="52">
        <v>14</v>
      </c>
      <c r="B21" s="220"/>
      <c r="C21" s="220" t="s">
        <v>230</v>
      </c>
      <c r="D21" s="59" t="s">
        <v>239</v>
      </c>
      <c r="E21" s="63">
        <v>28</v>
      </c>
      <c r="F21" s="63">
        <v>20</v>
      </c>
      <c r="G21" s="64">
        <v>25</v>
      </c>
      <c r="H21" s="64">
        <v>0</v>
      </c>
      <c r="I21" s="64">
        <v>0</v>
      </c>
      <c r="J21" s="64">
        <v>0</v>
      </c>
      <c r="K21" s="64">
        <v>1</v>
      </c>
      <c r="L21" s="64">
        <v>0</v>
      </c>
      <c r="M21" s="64">
        <v>0</v>
      </c>
      <c r="N21" s="64">
        <v>6</v>
      </c>
      <c r="O21" s="64">
        <v>3</v>
      </c>
      <c r="P21" s="64">
        <v>0</v>
      </c>
      <c r="Q21" s="64">
        <v>0</v>
      </c>
      <c r="R21" s="64">
        <v>1</v>
      </c>
      <c r="S21" s="64">
        <v>0</v>
      </c>
      <c r="T21" s="27"/>
    </row>
    <row r="22" spans="1:20" ht="30" customHeight="1">
      <c r="A22" s="52">
        <v>15</v>
      </c>
      <c r="B22" s="220"/>
      <c r="C22" s="220"/>
      <c r="D22" s="60" t="s">
        <v>240</v>
      </c>
      <c r="E22" s="63">
        <v>1</v>
      </c>
      <c r="F22" s="63">
        <v>0</v>
      </c>
      <c r="G22" s="64">
        <v>1</v>
      </c>
      <c r="H22" s="64">
        <v>0</v>
      </c>
      <c r="I22" s="64">
        <v>0</v>
      </c>
      <c r="J22" s="64">
        <v>0</v>
      </c>
      <c r="K22" s="64">
        <v>1</v>
      </c>
      <c r="L22" s="64">
        <v>0</v>
      </c>
      <c r="M22" s="64">
        <v>0</v>
      </c>
      <c r="N22" s="64">
        <v>0</v>
      </c>
      <c r="O22" s="64">
        <v>0</v>
      </c>
      <c r="P22" s="64">
        <v>0</v>
      </c>
      <c r="Q22" s="64">
        <v>0</v>
      </c>
      <c r="R22" s="64">
        <v>1</v>
      </c>
      <c r="S22" s="64">
        <v>0</v>
      </c>
      <c r="T22" s="27"/>
    </row>
    <row r="23" spans="1:19" ht="15.75" customHeight="1">
      <c r="A23" s="31"/>
      <c r="B23" s="31"/>
      <c r="C23" s="31"/>
      <c r="D23" s="31"/>
      <c r="E23" s="31"/>
      <c r="F23" s="31"/>
      <c r="G23" s="31"/>
      <c r="H23" s="31"/>
      <c r="I23" s="31"/>
      <c r="J23" s="31"/>
      <c r="K23" s="31"/>
      <c r="L23" s="31"/>
      <c r="M23" s="31"/>
      <c r="N23" s="31"/>
      <c r="O23" s="31"/>
      <c r="P23" s="31"/>
      <c r="Q23" s="31"/>
      <c r="R23" s="31"/>
      <c r="S23" s="3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sheetData>
  <sheetProtection/>
  <mergeCells count="31">
    <mergeCell ref="P2:P6"/>
    <mergeCell ref="M5:M6"/>
    <mergeCell ref="R2:R6"/>
    <mergeCell ref="E2:F3"/>
    <mergeCell ref="G2:N2"/>
    <mergeCell ref="I5:I6"/>
    <mergeCell ref="K5:K6"/>
    <mergeCell ref="N5:N6"/>
    <mergeCell ref="A2:A6"/>
    <mergeCell ref="B2:D6"/>
    <mergeCell ref="C9:D9"/>
    <mergeCell ref="B9:B11"/>
    <mergeCell ref="C10:D10"/>
    <mergeCell ref="B8:D8"/>
    <mergeCell ref="B7:D7"/>
    <mergeCell ref="B12:B22"/>
    <mergeCell ref="C12:D12"/>
    <mergeCell ref="C13:C18"/>
    <mergeCell ref="C20:D20"/>
    <mergeCell ref="C21:C22"/>
    <mergeCell ref="C11:D11"/>
    <mergeCell ref="S3:S6"/>
    <mergeCell ref="E4:E6"/>
    <mergeCell ref="F4:F6"/>
    <mergeCell ref="H4:H6"/>
    <mergeCell ref="I4:N4"/>
    <mergeCell ref="J5:J6"/>
    <mergeCell ref="G3:G6"/>
    <mergeCell ref="H3:N3"/>
    <mergeCell ref="Q3:Q6"/>
    <mergeCell ref="O2:O6"/>
  </mergeCells>
  <printOptions/>
  <pageMargins left="0.75" right="0.75" top="1" bottom="1" header="0.5" footer="0.5"/>
  <pageSetup fitToHeight="0"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BF760"/>
  <sheetViews>
    <sheetView tabSelected="1" view="pageBreakPreview" zoomScale="115" zoomScaleSheetLayoutView="115" zoomScalePageLayoutView="0" workbookViewId="0" topLeftCell="A2">
      <selection activeCell="G8" sqref="G8"/>
    </sheetView>
  </sheetViews>
  <sheetFormatPr defaultColWidth="9.140625" defaultRowHeight="15.75"/>
  <cols>
    <col min="1" max="1" width="3.421875" style="0" customWidth="1"/>
    <col min="2" max="2" width="4.421875" style="0" customWidth="1"/>
    <col min="3" max="3" width="4.00390625" style="0" customWidth="1"/>
    <col min="4" max="4" width="36.28125" style="0" customWidth="1"/>
    <col min="5" max="5" width="10.28125" style="0" customWidth="1"/>
    <col min="6" max="6" width="10.57421875" style="0" customWidth="1"/>
    <col min="7" max="7" width="12.00390625" style="0" customWidth="1"/>
    <col min="8" max="8" width="12.7109375" style="0" customWidth="1"/>
    <col min="9" max="9" width="9.28125" style="0" customWidth="1"/>
    <col min="10" max="10" width="9.8515625" style="0" customWidth="1"/>
    <col min="11" max="11" width="10.8515625" style="0" customWidth="1"/>
    <col min="12" max="12" width="7.421875" style="0" customWidth="1"/>
    <col min="13" max="13" width="8.00390625" style="0" customWidth="1"/>
    <col min="14" max="14" width="13.7109375" style="0" customWidth="1"/>
    <col min="15" max="254" width="8.28125" style="0" customWidth="1"/>
    <col min="255" max="255" width="9.00390625" style="0" customWidth="1"/>
  </cols>
  <sheetData>
    <row r="1" spans="1:14" ht="29.25" customHeight="1">
      <c r="A1" s="247" t="s">
        <v>256</v>
      </c>
      <c r="B1" s="247"/>
      <c r="C1" s="247"/>
      <c r="D1" s="247"/>
      <c r="E1" s="247"/>
      <c r="F1" s="247"/>
      <c r="G1" s="247"/>
      <c r="H1" s="247"/>
      <c r="I1" s="247"/>
      <c r="J1" s="247"/>
      <c r="K1" s="247"/>
      <c r="L1" s="247"/>
      <c r="M1" s="247"/>
      <c r="N1" s="247"/>
    </row>
    <row r="2" spans="1:58" ht="16.5" customHeight="1">
      <c r="A2" s="195" t="s">
        <v>24</v>
      </c>
      <c r="B2" s="186" t="s">
        <v>257</v>
      </c>
      <c r="C2" s="186"/>
      <c r="D2" s="186"/>
      <c r="E2" s="186" t="s">
        <v>263</v>
      </c>
      <c r="F2" s="186"/>
      <c r="G2" s="186" t="s">
        <v>265</v>
      </c>
      <c r="H2" s="186" t="s">
        <v>266</v>
      </c>
      <c r="I2" s="186" t="s">
        <v>267</v>
      </c>
      <c r="J2" s="186"/>
      <c r="K2" s="186"/>
      <c r="L2" s="186"/>
      <c r="M2" s="186"/>
      <c r="N2" s="195" t="s">
        <v>274</v>
      </c>
      <c r="O2" s="10"/>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ht="14.25" customHeight="1">
      <c r="A3" s="241"/>
      <c r="B3" s="186"/>
      <c r="C3" s="186"/>
      <c r="D3" s="186"/>
      <c r="E3" s="186"/>
      <c r="F3" s="186"/>
      <c r="G3" s="186"/>
      <c r="H3" s="186"/>
      <c r="I3" s="195" t="s">
        <v>268</v>
      </c>
      <c r="J3" s="113" t="s">
        <v>33</v>
      </c>
      <c r="K3" s="113"/>
      <c r="L3" s="113"/>
      <c r="M3" s="113"/>
      <c r="N3" s="241"/>
      <c r="O3" s="10"/>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ht="21.75" customHeight="1">
      <c r="A4" s="241"/>
      <c r="B4" s="186"/>
      <c r="C4" s="186"/>
      <c r="D4" s="186"/>
      <c r="E4" s="186"/>
      <c r="F4" s="186"/>
      <c r="G4" s="186"/>
      <c r="H4" s="186"/>
      <c r="I4" s="241"/>
      <c r="J4" s="113" t="s">
        <v>269</v>
      </c>
      <c r="K4" s="113" t="s">
        <v>270</v>
      </c>
      <c r="L4" s="242" t="s">
        <v>271</v>
      </c>
      <c r="M4" s="243"/>
      <c r="N4" s="241"/>
      <c r="O4" s="10"/>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row>
    <row r="5" spans="1:58" ht="68.25" customHeight="1">
      <c r="A5" s="196"/>
      <c r="B5" s="186"/>
      <c r="C5" s="186"/>
      <c r="D5" s="186"/>
      <c r="E5" s="40" t="s">
        <v>32</v>
      </c>
      <c r="F5" s="6" t="s">
        <v>264</v>
      </c>
      <c r="G5" s="186"/>
      <c r="H5" s="186"/>
      <c r="I5" s="196"/>
      <c r="J5" s="113"/>
      <c r="K5" s="113"/>
      <c r="L5" s="6" t="s">
        <v>272</v>
      </c>
      <c r="M5" s="6" t="s">
        <v>273</v>
      </c>
      <c r="N5" s="196"/>
      <c r="O5" s="10"/>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row>
    <row r="6" spans="1:58" ht="15.75">
      <c r="A6" s="68" t="s">
        <v>25</v>
      </c>
      <c r="B6" s="244" t="s">
        <v>27</v>
      </c>
      <c r="C6" s="244"/>
      <c r="D6" s="244"/>
      <c r="E6" s="68">
        <v>1</v>
      </c>
      <c r="F6" s="68">
        <v>2</v>
      </c>
      <c r="G6" s="68">
        <v>3</v>
      </c>
      <c r="H6" s="68">
        <v>4</v>
      </c>
      <c r="I6" s="74">
        <v>5</v>
      </c>
      <c r="J6" s="74">
        <v>6</v>
      </c>
      <c r="K6" s="74">
        <v>7</v>
      </c>
      <c r="L6" s="74">
        <v>8</v>
      </c>
      <c r="M6" s="74">
        <v>9</v>
      </c>
      <c r="N6" s="77">
        <v>10</v>
      </c>
      <c r="O6" s="10"/>
      <c r="P6" s="14"/>
      <c r="Q6" s="14"/>
      <c r="R6" s="14"/>
      <c r="S6" s="14"/>
      <c r="T6" s="14"/>
      <c r="U6" s="14"/>
      <c r="V6" s="14"/>
      <c r="W6" s="14"/>
      <c r="X6" s="14"/>
      <c r="Y6" s="14"/>
      <c r="Z6" s="14"/>
      <c r="AA6" s="14"/>
      <c r="AB6" s="14"/>
      <c r="AC6" s="14"/>
      <c r="AD6" s="14"/>
      <c r="AE6" s="14"/>
      <c r="AF6" s="14"/>
      <c r="AG6" s="14"/>
      <c r="AH6" s="14"/>
      <c r="AI6" s="14"/>
      <c r="AJ6" s="14"/>
      <c r="AK6" s="14"/>
      <c r="AL6" s="14"/>
      <c r="AM6" s="14"/>
      <c r="AN6" s="14"/>
      <c r="AO6" s="78"/>
      <c r="AP6" s="78"/>
      <c r="AQ6" s="78"/>
      <c r="AR6" s="78"/>
      <c r="AS6" s="78"/>
      <c r="AT6" s="78"/>
      <c r="AU6" s="78"/>
      <c r="AV6" s="78"/>
      <c r="AW6" s="78"/>
      <c r="AX6" s="78"/>
      <c r="AY6" s="78"/>
      <c r="AZ6" s="78"/>
      <c r="BA6" s="78"/>
      <c r="BB6" s="78"/>
      <c r="BC6" s="78"/>
      <c r="BD6" s="78"/>
      <c r="BE6" s="78"/>
      <c r="BF6" s="78"/>
    </row>
    <row r="7" spans="1:58" ht="19.5" customHeight="1">
      <c r="A7" s="6">
        <v>1</v>
      </c>
      <c r="B7" s="251" t="s">
        <v>258</v>
      </c>
      <c r="C7" s="252"/>
      <c r="D7" s="253"/>
      <c r="E7" s="72">
        <v>9</v>
      </c>
      <c r="F7" s="72">
        <v>9</v>
      </c>
      <c r="G7" s="72">
        <v>2</v>
      </c>
      <c r="H7" s="72">
        <v>1</v>
      </c>
      <c r="I7" s="72">
        <v>4</v>
      </c>
      <c r="J7" s="72">
        <v>3</v>
      </c>
      <c r="K7" s="72">
        <v>0</v>
      </c>
      <c r="L7" s="72">
        <v>0</v>
      </c>
      <c r="M7" s="72">
        <v>0</v>
      </c>
      <c r="N7" s="72">
        <v>2</v>
      </c>
      <c r="O7" s="10"/>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row>
    <row r="8" spans="1:58" ht="42.75" customHeight="1">
      <c r="A8" s="6">
        <v>2</v>
      </c>
      <c r="B8" s="248" t="s">
        <v>259</v>
      </c>
      <c r="C8" s="249"/>
      <c r="D8" s="250"/>
      <c r="E8" s="73">
        <f>7+1</f>
        <v>8</v>
      </c>
      <c r="F8" s="73">
        <f>7+1</f>
        <v>8</v>
      </c>
      <c r="G8" s="73">
        <f>1+1</f>
        <v>2</v>
      </c>
      <c r="H8" s="73">
        <v>0</v>
      </c>
      <c r="I8" s="73">
        <v>4</v>
      </c>
      <c r="J8" s="73">
        <v>3</v>
      </c>
      <c r="K8" s="73">
        <v>0</v>
      </c>
      <c r="L8" s="73">
        <v>0</v>
      </c>
      <c r="M8" s="73">
        <v>0</v>
      </c>
      <c r="N8" s="73">
        <v>2</v>
      </c>
      <c r="O8" s="10"/>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1:58" ht="101.25" customHeight="1">
      <c r="A9" s="6">
        <v>3</v>
      </c>
      <c r="B9" s="248" t="s">
        <v>0</v>
      </c>
      <c r="C9" s="249"/>
      <c r="D9" s="250"/>
      <c r="E9" s="73">
        <v>0</v>
      </c>
      <c r="F9" s="73">
        <v>0</v>
      </c>
      <c r="G9" s="73">
        <v>0</v>
      </c>
      <c r="H9" s="73">
        <v>0</v>
      </c>
      <c r="I9" s="73">
        <v>0</v>
      </c>
      <c r="J9" s="73">
        <v>0</v>
      </c>
      <c r="K9" s="73">
        <v>0</v>
      </c>
      <c r="L9" s="73">
        <v>0</v>
      </c>
      <c r="M9" s="73">
        <v>0</v>
      </c>
      <c r="N9" s="73">
        <v>0</v>
      </c>
      <c r="O9" s="10"/>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ht="30" customHeight="1">
      <c r="A10" s="6">
        <v>4</v>
      </c>
      <c r="B10" s="254" t="s">
        <v>260</v>
      </c>
      <c r="C10" s="255"/>
      <c r="D10" s="256"/>
      <c r="E10" s="73">
        <v>1</v>
      </c>
      <c r="F10" s="73">
        <v>1</v>
      </c>
      <c r="G10" s="73">
        <v>0</v>
      </c>
      <c r="H10" s="73">
        <v>1</v>
      </c>
      <c r="I10" s="73">
        <v>0</v>
      </c>
      <c r="J10" s="73">
        <v>0</v>
      </c>
      <c r="K10" s="73">
        <v>0</v>
      </c>
      <c r="L10" s="73">
        <v>0</v>
      </c>
      <c r="M10" s="73">
        <v>0</v>
      </c>
      <c r="N10" s="73">
        <v>0</v>
      </c>
      <c r="O10" s="10"/>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ht="66" customHeight="1">
      <c r="A11" s="6">
        <v>5</v>
      </c>
      <c r="B11" s="248" t="s">
        <v>261</v>
      </c>
      <c r="C11" s="249"/>
      <c r="D11" s="250"/>
      <c r="E11" s="73">
        <v>0</v>
      </c>
      <c r="F11" s="73">
        <v>0</v>
      </c>
      <c r="G11" s="73">
        <v>0</v>
      </c>
      <c r="H11" s="73">
        <v>0</v>
      </c>
      <c r="I11" s="73">
        <v>0</v>
      </c>
      <c r="J11" s="73">
        <v>0</v>
      </c>
      <c r="K11" s="73">
        <v>0</v>
      </c>
      <c r="L11" s="73">
        <v>0</v>
      </c>
      <c r="M11" s="73">
        <v>0</v>
      </c>
      <c r="N11" s="73">
        <v>0</v>
      </c>
      <c r="O11" s="10"/>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ht="45.75" customHeight="1">
      <c r="A12" s="6">
        <v>6</v>
      </c>
      <c r="B12" s="248" t="s">
        <v>262</v>
      </c>
      <c r="C12" s="249"/>
      <c r="D12" s="250"/>
      <c r="E12" s="73">
        <f>1-1</f>
        <v>0</v>
      </c>
      <c r="F12" s="73">
        <f>1-1</f>
        <v>0</v>
      </c>
      <c r="G12" s="73">
        <f>1-1</f>
        <v>0</v>
      </c>
      <c r="H12" s="73">
        <v>0</v>
      </c>
      <c r="I12" s="73">
        <v>0</v>
      </c>
      <c r="J12" s="73">
        <v>0</v>
      </c>
      <c r="K12" s="73">
        <v>0</v>
      </c>
      <c r="L12" s="73">
        <v>0</v>
      </c>
      <c r="M12" s="73">
        <v>0</v>
      </c>
      <c r="N12" s="73">
        <v>0</v>
      </c>
      <c r="O12" s="10"/>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ht="12.75" customHeight="1">
      <c r="A13" s="13"/>
      <c r="B13" s="13"/>
      <c r="C13" s="13"/>
      <c r="D13" s="13"/>
      <c r="E13" s="13"/>
      <c r="F13" s="13"/>
      <c r="G13" s="13"/>
      <c r="H13" s="13"/>
      <c r="I13" s="13"/>
      <c r="J13" s="13"/>
      <c r="K13" s="76"/>
      <c r="L13" s="76"/>
      <c r="M13" s="76"/>
      <c r="N13" s="76"/>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ht="12.75" customHeight="1">
      <c r="A14" s="22"/>
      <c r="B14" s="245"/>
      <c r="C14" s="245"/>
      <c r="D14" s="245"/>
      <c r="E14" s="70"/>
      <c r="F14" s="70"/>
      <c r="G14" s="70"/>
      <c r="H14" s="70"/>
      <c r="I14" s="75"/>
      <c r="J14" s="75"/>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ht="12.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ht="27" customHeight="1">
      <c r="A16" s="14"/>
      <c r="B16" s="246"/>
      <c r="C16" s="246"/>
      <c r="D16" s="246"/>
      <c r="E16" s="71"/>
      <c r="F16" s="71"/>
      <c r="G16" s="71"/>
      <c r="H16" s="71"/>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12.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2.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ht="12.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ht="12.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12.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pans="1:58" ht="12.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1:58" ht="12.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1:58"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row>
    <row r="26" spans="1:58"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row>
    <row r="27" spans="1:58"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row>
    <row r="28" spans="1:43" ht="12.7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row>
    <row r="29" spans="1:43" ht="12.7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row>
    <row r="30" spans="1:43" ht="12.7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row>
    <row r="31" spans="1:43" ht="12.75"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row>
    <row r="32" spans="1:43" ht="12.7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row>
    <row r="33" spans="1:43" ht="12.7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row>
    <row r="34" spans="1:43" ht="12.7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row>
    <row r="35" spans="1:43" ht="12.7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row>
    <row r="36" spans="1:43" ht="12.7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row>
    <row r="37" spans="1:43" ht="12.75"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row>
    <row r="38" spans="1:43" ht="12.7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row>
    <row r="39" spans="1:43" ht="12.7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row>
    <row r="40" spans="1:43" ht="12.7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row>
    <row r="41" spans="1:43" ht="12.7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row>
    <row r="42" spans="1:43" ht="12.7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row>
    <row r="43" spans="1:43" ht="12.7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row>
    <row r="44" spans="1:43" ht="12.7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row>
    <row r="45" spans="1:43" ht="12.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row>
    <row r="46" spans="1:43" ht="12.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row>
    <row r="47" spans="1:43" ht="12.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row>
    <row r="48" spans="1:43" ht="12.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row>
    <row r="49" spans="1:43" ht="12.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row>
    <row r="50" spans="1:43" ht="12.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row>
    <row r="51" spans="1:43" ht="12.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row>
    <row r="52" spans="1:43" ht="12.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row>
    <row r="53" spans="1:43" ht="12.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row>
    <row r="54" spans="1:43" ht="12.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row>
    <row r="55" spans="1:43" ht="12.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row>
    <row r="56" spans="1:43" ht="12.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row>
    <row r="57" spans="1:43" ht="12.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row>
    <row r="58" spans="1:43" ht="12.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row>
    <row r="59" spans="1:43" ht="12.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row>
    <row r="60" spans="1:43" ht="12.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row>
    <row r="61" spans="1:43" ht="12.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row>
    <row r="62" spans="1:43" ht="12.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row>
    <row r="63" spans="1:43" ht="12.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row>
    <row r="64" spans="1:43" ht="12.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row>
    <row r="65" spans="1:43" ht="12.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row>
    <row r="66" spans="1:43" ht="12.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row>
    <row r="67" spans="1:43" ht="12.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row>
    <row r="68" spans="1:43" ht="12.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row>
    <row r="69" spans="1:43" ht="12.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row>
    <row r="70" spans="1:43" ht="12.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row>
    <row r="71" spans="1:43" ht="12.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row>
    <row r="72" spans="1:43" ht="12.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row>
    <row r="73" spans="1:43" ht="12.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row>
    <row r="74" spans="1:43" ht="12.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row>
    <row r="75" spans="1:43" ht="12.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spans="1:43" ht="12.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row>
    <row r="77" spans="1:43" ht="12.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row>
    <row r="78" spans="1:43" ht="12.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row>
    <row r="79" spans="1:43" ht="12.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row>
    <row r="80" spans="1:43" ht="12.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row>
    <row r="81" spans="1:43" ht="12.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row>
    <row r="82" spans="1:43" ht="12.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row>
    <row r="83" spans="1:43" ht="12.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row>
    <row r="84" spans="1:43" ht="12.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row>
    <row r="85" spans="1:43" ht="12.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row>
    <row r="86" spans="1:43" ht="12.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row>
    <row r="87" spans="1:43" ht="12.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row>
    <row r="88" spans="1:43" ht="12.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row>
    <row r="89" spans="1:43" ht="12.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row>
    <row r="90" spans="1:43" ht="12.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row>
    <row r="91" spans="1:43" ht="12.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row>
    <row r="92" spans="1:43" ht="12.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row>
    <row r="93" spans="1:43" ht="12.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row>
    <row r="94" spans="1:43" ht="12.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row>
    <row r="95" spans="1:43" ht="12.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row>
    <row r="96" spans="1:43" ht="12.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row>
    <row r="97" spans="1:43" ht="12.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row>
    <row r="98" spans="1:43" ht="12.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row>
    <row r="99" spans="1:43" ht="12.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row>
    <row r="100" spans="1:43" ht="12.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row>
    <row r="101" spans="1:43" ht="12.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row>
    <row r="102" spans="1:43" ht="12.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row>
    <row r="103" spans="1:43" ht="12.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row>
    <row r="104" spans="1:43" ht="12.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row>
    <row r="105" spans="1:43" ht="12.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row>
    <row r="106" spans="1:43" ht="12.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row>
    <row r="107" spans="1:43" ht="12.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row>
    <row r="108" spans="1:43" ht="12.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row>
    <row r="109" spans="1:43" ht="12.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row>
    <row r="110" spans="1:43" ht="12.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row>
    <row r="111" spans="1:43" ht="12.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row>
    <row r="112" spans="1:43" ht="12.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row>
    <row r="113" spans="1:43" ht="12.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row>
    <row r="114" spans="1:43" ht="12.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row>
    <row r="115" spans="1:43" ht="12.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row>
    <row r="116" spans="1:43" ht="12.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row>
    <row r="117" spans="1:43" ht="12.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row>
    <row r="118" spans="1:43" ht="12.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row>
    <row r="119" spans="1:43" ht="12.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row>
    <row r="120" spans="1:43" ht="12.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row>
    <row r="121" spans="1:43" ht="12.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row>
    <row r="122" spans="1:43" ht="12.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row>
    <row r="123" spans="1:43" ht="12.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row>
    <row r="124" spans="1:43" ht="12.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row>
    <row r="125" spans="1:43" ht="12.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row>
    <row r="126" spans="1:43" ht="12.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row>
    <row r="127" spans="1:43" ht="12.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row>
    <row r="128" spans="1:43" ht="12.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row>
    <row r="129" spans="1:43" ht="12.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row>
    <row r="130" spans="1:43" ht="12.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row>
    <row r="131" spans="1:43" ht="12.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row>
    <row r="132" spans="1:43" ht="12.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row>
    <row r="133" spans="1:43" ht="12.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row>
    <row r="134" spans="1:43" ht="12.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row>
    <row r="135" spans="1:43" ht="12.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row>
    <row r="136" spans="1:43" ht="12.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row>
    <row r="137" spans="1:43" ht="12.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row>
    <row r="138" spans="1:43" ht="12.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row>
    <row r="139" spans="1:43" ht="12.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row>
    <row r="140" spans="1:43" ht="12.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row>
    <row r="141" spans="1:43" ht="12.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row>
    <row r="142" spans="1:43" ht="12.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row>
    <row r="143" spans="1:43" ht="12.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row>
    <row r="144" spans="1:43" ht="12.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row>
    <row r="145" spans="1:43" ht="12.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row>
    <row r="146" spans="1:43" ht="12.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row>
    <row r="147" spans="1:43" ht="12.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row>
    <row r="148" spans="1:43" ht="12.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row>
    <row r="149" spans="1:43" ht="12.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row>
    <row r="150" spans="1:43" ht="12.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row>
    <row r="151" spans="1:43" ht="12.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row>
    <row r="152" spans="1:43" ht="12.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row>
    <row r="153" spans="1:43" ht="12.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row>
    <row r="154" spans="1:43" ht="12.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row>
    <row r="155" spans="1:43" ht="12.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row>
    <row r="156" spans="1:43" ht="12.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row>
    <row r="157" spans="1:43" ht="12.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row>
    <row r="158" spans="1:43" ht="12.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row>
    <row r="159" spans="1:43" ht="12.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row>
    <row r="160" spans="1:43" ht="12.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row>
    <row r="161" spans="1:43"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row>
    <row r="162" spans="1:43" ht="12.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row>
    <row r="163" spans="1:43" ht="12.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row>
    <row r="164" spans="1:43" ht="12.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row>
    <row r="165" spans="1:43" ht="12.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row>
    <row r="166" spans="1:43" ht="12.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row>
    <row r="167" spans="1:43" ht="12.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row>
    <row r="168" spans="1:43" ht="12.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row>
    <row r="169" spans="1:43" ht="12.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row>
    <row r="170" spans="1:43" ht="12.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row>
    <row r="171" spans="1:43" ht="12.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row>
    <row r="172" spans="1:43" ht="12.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row>
    <row r="173" spans="1:43" ht="12.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row>
    <row r="174" spans="1:43" ht="12.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row>
    <row r="175" spans="1:43" ht="12.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row>
    <row r="176" spans="1:43" ht="12.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row>
    <row r="177" spans="1:43" ht="12.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row>
    <row r="178" spans="1:43" ht="12.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row>
    <row r="179" spans="1:43" ht="12.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row>
    <row r="180" spans="1:43" ht="12.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row>
    <row r="181" spans="1:43" ht="12.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row>
    <row r="182" spans="1:43" ht="12.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row>
    <row r="183" spans="1:43" ht="12.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row>
    <row r="184" spans="1:43" ht="12.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row>
    <row r="185" spans="1:43" ht="12.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row>
    <row r="186" spans="1:43" ht="12.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row>
    <row r="187" spans="1:43" ht="12.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row>
    <row r="188" spans="1:43" ht="12.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row>
    <row r="189" spans="1:43" ht="12.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row>
    <row r="190" spans="1:43" ht="12.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row>
    <row r="191" spans="1:43" ht="12.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row>
    <row r="192" spans="1:43" ht="12.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row>
    <row r="193" spans="1:43" ht="12.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row>
    <row r="194" spans="1:43" ht="12.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row>
    <row r="195" spans="1:43" ht="12.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row>
    <row r="196" spans="1:43" ht="12.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row>
    <row r="197" spans="1:43" ht="12.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row>
    <row r="198" spans="1:43" ht="12.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row>
    <row r="199" spans="1:43" ht="12.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row>
    <row r="200" spans="1:43" ht="12.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row>
    <row r="201" spans="1:43" ht="12.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row>
    <row r="202" spans="1:43" ht="12.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row>
    <row r="203" spans="1:43" ht="12.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row>
    <row r="204" spans="1:43" ht="12.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row>
    <row r="205" spans="1:43" ht="12.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row>
    <row r="206" spans="1:43" ht="12.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row>
    <row r="207" spans="1:43" ht="12.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row>
    <row r="208" spans="1:43" ht="12.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row>
    <row r="209" spans="1:43" ht="12.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row>
    <row r="210" spans="1:43" ht="12.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row>
    <row r="211" spans="1:43" ht="12.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row>
    <row r="212" spans="1:43" ht="12.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row>
    <row r="213" spans="1:43" ht="12.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row>
    <row r="214" spans="1:43" ht="12.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row>
    <row r="215" spans="1:43" ht="12.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row>
    <row r="216" spans="1:43" ht="12.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row>
    <row r="217" spans="1:43" ht="12.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row>
    <row r="218" spans="1:43" ht="12.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row>
    <row r="219" spans="1:43" ht="12.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row>
    <row r="220" spans="1:43" ht="12.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row>
    <row r="221" spans="1:43" ht="12.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row>
    <row r="222" spans="1:43" ht="12.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row>
    <row r="223" spans="1:43" ht="12.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row>
    <row r="224" spans="1:43" ht="12.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row>
    <row r="225" spans="1:43" ht="12.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row>
    <row r="226" spans="1:43" ht="12.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row>
    <row r="227" spans="1:43" ht="12.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row>
    <row r="228" spans="1:43" ht="12.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row>
    <row r="229" spans="1:43" ht="12.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row>
    <row r="230" spans="1:43" ht="12.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row>
    <row r="231" spans="1:43" ht="12.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row>
    <row r="232" spans="1:43" ht="12.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row>
    <row r="233" spans="1:43" ht="12.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row>
    <row r="234" spans="1:43" ht="12.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row>
    <row r="235" spans="1:43" ht="12.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row>
    <row r="236" spans="1:43" ht="12.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row>
    <row r="237" spans="1:43"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row>
    <row r="238" spans="1:43" ht="12.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row>
    <row r="239" spans="1:43" ht="12.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row>
    <row r="240" spans="1:43" ht="12.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row>
    <row r="241" spans="1:43" ht="12.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row>
    <row r="242" spans="1:43" ht="12.75"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row>
    <row r="243" spans="1:43" ht="12.75"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row>
    <row r="244" spans="1:43" ht="12.75"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row>
    <row r="245" spans="1:43" ht="12.75"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row>
    <row r="246" spans="1:43" ht="12.75"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row>
    <row r="247" spans="1:43" ht="12.75"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row>
    <row r="248" spans="1:43" ht="12.75"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row>
    <row r="249" spans="1:43" ht="12.75"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row>
    <row r="250" spans="1:43" ht="12.75"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row>
    <row r="251" spans="1:43" ht="12.75"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row>
    <row r="252" spans="1:43" ht="12.75"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row>
    <row r="253" spans="1:43" ht="12.75"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row>
    <row r="254" spans="1:43" ht="12.75"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row>
    <row r="255" spans="1:43" ht="12.75"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row>
    <row r="256" spans="1:43" ht="12.75"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row>
    <row r="257" spans="1:43" ht="12.75"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row>
    <row r="258" spans="1:43" ht="12.75"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row>
    <row r="259" spans="1:43" ht="12.75"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row>
    <row r="260" spans="1:43" ht="12.75"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row>
    <row r="261" spans="1:43" ht="12.75"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row>
    <row r="262" spans="1:43" ht="12.75"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row>
    <row r="263" spans="1:43" ht="12.75"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row>
    <row r="264" spans="1:43" ht="12.75"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row>
    <row r="265" spans="1:43" ht="12.75"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row>
    <row r="266" spans="1:43" ht="12.75"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row>
    <row r="267" spans="1:43" ht="12.75"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row>
    <row r="268" spans="1:43" ht="12.75"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row>
    <row r="269" spans="1:43" ht="12.75"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row>
    <row r="270" spans="1:43" ht="12.75"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row>
    <row r="271" spans="1:43" ht="12.75"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row>
    <row r="272" spans="1:43" ht="12.75"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row>
    <row r="273" spans="1:43" ht="12.75"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row>
    <row r="274" spans="1:43" ht="12.75"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row>
    <row r="275" spans="1:43" ht="12.75"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row>
    <row r="276" spans="1:43" ht="12.75"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row>
    <row r="277" spans="1:43" ht="12.75"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row>
    <row r="278" spans="1:43" ht="12.75" customHeight="1">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row>
    <row r="279" spans="1:43" ht="12.75" customHeight="1">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row>
    <row r="280" spans="1:43" ht="12.75" customHeight="1">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row>
    <row r="281" spans="1:43" ht="12.75" customHeight="1">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row>
    <row r="282" spans="1:43" ht="12.75" customHeight="1">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row>
    <row r="283" spans="1:43" ht="12.75" customHeight="1">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row>
    <row r="284" spans="1:43" ht="12.75" customHeight="1">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row>
    <row r="285" spans="1:43" ht="12.75" customHeight="1">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row>
    <row r="286" spans="1:43" ht="12.75" customHeight="1">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row>
    <row r="287" spans="1:43" ht="12.75" customHeight="1">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row>
    <row r="288" spans="1:43" ht="12.75" customHeight="1">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row>
    <row r="289" spans="1:43" ht="12.75" customHeight="1">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row>
    <row r="290" spans="1:43" ht="12.75" customHeight="1">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row>
    <row r="291" spans="1:43" ht="12.75" customHeight="1">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row>
    <row r="292" spans="1:43" ht="12.75" customHeight="1">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row>
    <row r="293" spans="1:43" ht="12.75" customHeight="1">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row>
    <row r="294" spans="1:43" ht="12.75" customHeight="1">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row>
    <row r="295" spans="1:43" ht="12.75" customHeight="1">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row>
    <row r="296" spans="1:43" ht="12.75" customHeight="1">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row>
    <row r="297" spans="1:43" ht="12.75" customHeight="1">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row>
    <row r="298" spans="1:43" ht="12.75" customHeight="1">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row>
    <row r="299" spans="1:43" ht="12.75" customHeight="1">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row>
    <row r="300" spans="1:43" ht="12.75" customHeight="1">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row>
    <row r="301" spans="1:43" ht="12.75" customHeight="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row>
    <row r="302" spans="1:43" ht="12.75" customHeight="1">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row>
    <row r="303" spans="1:43" ht="12.75" customHeight="1">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row>
    <row r="304" spans="1:43" ht="12.75" customHeight="1">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row>
    <row r="305" spans="1:43" ht="12.75" customHeight="1">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row>
    <row r="306" spans="1:43" ht="12.75" customHeight="1">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row>
    <row r="307" spans="1:43" ht="12.75" customHeight="1">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row>
    <row r="308" spans="1:43" ht="12.75" customHeight="1">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row>
    <row r="309" spans="1:43" ht="12.75" customHeight="1">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row>
    <row r="310" spans="1:43" ht="12.75" customHeight="1">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row>
    <row r="311" spans="1:43" ht="12.75" customHeight="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row>
    <row r="312" spans="1:43" ht="12.75" customHeight="1">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row>
    <row r="313" spans="1:43" ht="12.75" customHeight="1">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row>
    <row r="314" spans="1:43" ht="12.75" customHeight="1">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row>
    <row r="315" spans="1:43" ht="12.75" customHeight="1">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row>
    <row r="316" spans="1:43" ht="12.75" customHeight="1">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row>
    <row r="317" spans="1:43" ht="12.75" customHeight="1">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row>
    <row r="318" spans="1:43" ht="12.75" customHeight="1">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row>
    <row r="319" spans="1:43" ht="12.75" customHeight="1">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row>
    <row r="320" spans="1:43" ht="12.75" customHeight="1">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row>
    <row r="321" spans="1:43" ht="12.75" customHeight="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row>
    <row r="322" spans="1:43" ht="12.75" customHeight="1">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row>
    <row r="323" spans="1:43" ht="12.75" customHeight="1">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row>
    <row r="324" spans="1:43" ht="12.75" customHeight="1">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row>
    <row r="325" spans="1:43" ht="12.75" customHeight="1">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row>
    <row r="326" spans="1:43" ht="12.75" customHeight="1">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row>
    <row r="327" spans="1:43" ht="12.75" customHeight="1">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row>
    <row r="328" spans="1:43" ht="12.75" customHeight="1">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row>
    <row r="329" spans="1:43" ht="12.75" customHeight="1">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row>
    <row r="330" spans="1:43" ht="12.75" customHeight="1">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row>
    <row r="331" spans="1:43" ht="12.75" customHeight="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row>
    <row r="332" spans="1:43" ht="12.75" customHeight="1">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row>
    <row r="333" spans="1:43" ht="12.75" customHeight="1">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row>
    <row r="334" spans="1:43" ht="12.75" customHeight="1">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row>
    <row r="335" spans="1:43" ht="12.75" customHeight="1">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row>
    <row r="336" spans="1:43" ht="12.75" customHeight="1">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row>
    <row r="337" spans="1:43" ht="12.75" customHeight="1">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row>
    <row r="338" spans="1:43" ht="12.75" customHeight="1">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row>
    <row r="339" spans="1:43" ht="12.75" customHeight="1">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row>
    <row r="340" spans="1:43" ht="12.75" customHeight="1">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row>
    <row r="341" spans="1:43" ht="12.75" customHeight="1">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row>
    <row r="342" spans="1:43" ht="12.75" customHeight="1">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row>
    <row r="343" spans="1:43" ht="12.75" customHeight="1">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row>
    <row r="344" spans="1:43" ht="12.75" customHeight="1">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row>
    <row r="345" spans="1:43" ht="12.75" customHeight="1">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row>
    <row r="346" spans="1:43" ht="12.75" customHeight="1">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row>
    <row r="347" spans="1:43" ht="12.75" customHeight="1">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row>
    <row r="348" spans="1:43" ht="12.75" customHeight="1">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row>
    <row r="349" spans="1:43" ht="12.75" customHeight="1">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row>
    <row r="350" spans="1:43" ht="12.75" customHeight="1">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row>
    <row r="351" spans="1:43" ht="12.75" customHeight="1">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row>
    <row r="352" spans="1:43" ht="12.75" customHeight="1">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row>
    <row r="353" spans="1:43" ht="12.75" customHeight="1">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row>
    <row r="354" spans="1:43" ht="12.75" customHeight="1">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row>
    <row r="355" spans="1:43" ht="12.75" customHeight="1">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row>
    <row r="356" spans="1:43" ht="12.75" customHeight="1">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row>
    <row r="357" spans="1:43" ht="12.75"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row>
    <row r="358" spans="1:43" ht="12.75" customHeight="1">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row>
    <row r="359" spans="1:43" ht="12.75" customHeight="1">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row>
    <row r="360" spans="1:43" ht="12.75" customHeight="1">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row>
    <row r="361" spans="1:43" ht="12.75"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row>
    <row r="362" spans="1:43" ht="12.75" customHeight="1">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row>
    <row r="363" spans="1:43" ht="12.75" customHeight="1">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row>
    <row r="364" spans="1:43" ht="12.75" customHeight="1">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row>
    <row r="365" spans="1:43" ht="12.75" customHeight="1">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row>
    <row r="366" spans="1:43" ht="12.75" customHeight="1">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row>
    <row r="367" spans="1:43" ht="12.75" customHeight="1">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row>
    <row r="368" spans="1:43" ht="12.75" customHeight="1">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row>
    <row r="369" spans="1:43" ht="12.75" customHeight="1">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row>
    <row r="370" spans="1:43" ht="12.75" customHeight="1">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row>
    <row r="371" spans="1:43" ht="12.75" customHeight="1">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row>
    <row r="372" spans="1:43" ht="12.75" customHeight="1">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row>
    <row r="373" spans="1:43" ht="12.75" customHeight="1">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row>
    <row r="374" spans="1:43" ht="12.75" customHeight="1">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c r="AN374" s="69"/>
      <c r="AO374" s="69"/>
      <c r="AP374" s="69"/>
      <c r="AQ374" s="69"/>
    </row>
    <row r="375" spans="1:43" ht="12.75" customHeight="1">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row>
    <row r="376" spans="1:43" ht="12.75" customHeight="1">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row>
    <row r="377" spans="1:43" ht="12.75" customHeight="1">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row>
    <row r="378" spans="1:43" ht="12.75" customHeight="1">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row>
    <row r="379" spans="1:43" ht="12.75" customHeight="1">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row>
    <row r="380" spans="1:43" ht="12.75" customHeight="1">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row>
    <row r="381" spans="1:43" ht="12.75" customHeight="1">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row>
    <row r="382" spans="1:43" ht="12.75" customHeight="1">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row>
    <row r="383" spans="1:43" ht="12.75" customHeight="1">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row>
    <row r="384" spans="1:43" ht="12.75" customHeight="1">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row>
    <row r="385" spans="1:43" ht="12.75" customHeight="1">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row>
    <row r="386" spans="1:43" ht="12.75" customHeight="1">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row>
    <row r="387" spans="1:43" ht="12.75" customHeight="1">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row>
    <row r="388" spans="1:43" ht="12.75" customHeight="1">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row>
    <row r="389" spans="1:43" ht="12.75" customHeight="1">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c r="AN389" s="69"/>
      <c r="AO389" s="69"/>
      <c r="AP389" s="69"/>
      <c r="AQ389" s="69"/>
    </row>
    <row r="390" spans="1:43" ht="12.75" customHeight="1">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row>
    <row r="391" spans="1:43" ht="12.75" customHeight="1">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row>
    <row r="392" spans="1:43" ht="12.75" customHeight="1">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row>
    <row r="393" spans="1:43" ht="12.75" customHeight="1">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row>
    <row r="394" spans="1:43" ht="12.75" customHeight="1">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row>
    <row r="395" spans="1:43" ht="12.75" customHeight="1">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row>
    <row r="396" spans="1:43" ht="12.75" customHeight="1">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row>
    <row r="397" spans="1:43" ht="12.75" customHeight="1">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row>
    <row r="398" spans="1:43" ht="12.75" customHeight="1">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row>
    <row r="399" spans="1:43" ht="12.75" customHeight="1">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row>
    <row r="400" spans="1:43" ht="12.75" customHeight="1">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row>
    <row r="401" spans="1:43" ht="12.75" customHeight="1">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row>
    <row r="402" spans="1:43" ht="12.75" customHeight="1">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row>
    <row r="403" spans="1:43" ht="12.75" customHeight="1">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row>
    <row r="404" spans="1:43" ht="12.75" customHeight="1">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row>
    <row r="405" spans="1:43" ht="12.75" customHeight="1">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row>
    <row r="406" spans="1:43" ht="12.75" customHeight="1">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row>
    <row r="407" spans="1:43" ht="12.75" customHeight="1">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row>
    <row r="408" spans="1:43" ht="12.75" customHeight="1">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9"/>
      <c r="AO408" s="69"/>
      <c r="AP408" s="69"/>
      <c r="AQ408" s="69"/>
    </row>
    <row r="409" spans="1:43" ht="12.75" customHeight="1">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c r="AN409" s="69"/>
      <c r="AO409" s="69"/>
      <c r="AP409" s="69"/>
      <c r="AQ409" s="69"/>
    </row>
    <row r="410" spans="1:43" ht="12.75" customHeight="1">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row>
    <row r="411" spans="1:43" ht="12.75" customHeight="1">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row>
    <row r="412" spans="1:43" ht="12.75" customHeight="1">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c r="AN412" s="69"/>
      <c r="AO412" s="69"/>
      <c r="AP412" s="69"/>
      <c r="AQ412" s="69"/>
    </row>
    <row r="413" spans="1:43" ht="12.75" customHeight="1">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c r="AN413" s="69"/>
      <c r="AO413" s="69"/>
      <c r="AP413" s="69"/>
      <c r="AQ413" s="69"/>
    </row>
    <row r="414" spans="1:43" ht="12.75" customHeight="1">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row>
    <row r="415" spans="1:43" ht="12.75" customHeight="1">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c r="AN415" s="69"/>
      <c r="AO415" s="69"/>
      <c r="AP415" s="69"/>
      <c r="AQ415" s="69"/>
    </row>
    <row r="416" spans="1:43" ht="12.75" customHeight="1">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c r="AN416" s="69"/>
      <c r="AO416" s="69"/>
      <c r="AP416" s="69"/>
      <c r="AQ416" s="69"/>
    </row>
    <row r="417" spans="1:43" ht="12.75" customHeight="1">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c r="AN417" s="69"/>
      <c r="AO417" s="69"/>
      <c r="AP417" s="69"/>
      <c r="AQ417" s="69"/>
    </row>
    <row r="418" spans="1:43" ht="12.75" customHeight="1">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c r="AN418" s="69"/>
      <c r="AO418" s="69"/>
      <c r="AP418" s="69"/>
      <c r="AQ418" s="69"/>
    </row>
    <row r="419" spans="1:43" ht="12.75" customHeight="1">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c r="AN419" s="69"/>
      <c r="AO419" s="69"/>
      <c r="AP419" s="69"/>
      <c r="AQ419" s="69"/>
    </row>
    <row r="420" spans="1:43" ht="12.75" customHeight="1">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c r="AN420" s="69"/>
      <c r="AO420" s="69"/>
      <c r="AP420" s="69"/>
      <c r="AQ420" s="69"/>
    </row>
    <row r="421" spans="1:43" ht="12.75" customHeight="1">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c r="AN421" s="69"/>
      <c r="AO421" s="69"/>
      <c r="AP421" s="69"/>
      <c r="AQ421" s="69"/>
    </row>
    <row r="422" spans="1:43" ht="12.75" customHeight="1">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c r="AN422" s="69"/>
      <c r="AO422" s="69"/>
      <c r="AP422" s="69"/>
      <c r="AQ422" s="69"/>
    </row>
    <row r="423" spans="1:43" ht="12.75" customHeight="1">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c r="AN423" s="69"/>
      <c r="AO423" s="69"/>
      <c r="AP423" s="69"/>
      <c r="AQ423" s="69"/>
    </row>
    <row r="424" spans="1:43" ht="12.75" customHeight="1">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row>
    <row r="425" spans="1:43" ht="12.75" customHeight="1">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c r="AN425" s="69"/>
      <c r="AO425" s="69"/>
      <c r="AP425" s="69"/>
      <c r="AQ425" s="69"/>
    </row>
    <row r="426" spans="1:43" ht="12.75" customHeight="1">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row>
    <row r="427" spans="1:43" ht="12.75" customHeight="1">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c r="AN427" s="69"/>
      <c r="AO427" s="69"/>
      <c r="AP427" s="69"/>
      <c r="AQ427" s="69"/>
    </row>
    <row r="428" spans="1:43" ht="12.75" customHeight="1">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9"/>
      <c r="AO428" s="69"/>
      <c r="AP428" s="69"/>
      <c r="AQ428" s="69"/>
    </row>
    <row r="429" spans="1:43" ht="12.75" customHeight="1">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c r="AN429" s="69"/>
      <c r="AO429" s="69"/>
      <c r="AP429" s="69"/>
      <c r="AQ429" s="69"/>
    </row>
    <row r="430" spans="1:43" ht="12.75" customHeight="1">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row>
    <row r="431" spans="1:43" ht="12.75" customHeight="1">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c r="AN431" s="69"/>
      <c r="AO431" s="69"/>
      <c r="AP431" s="69"/>
      <c r="AQ431" s="69"/>
    </row>
    <row r="432" spans="1:43" ht="12.75" customHeight="1">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row>
    <row r="433" spans="1:43" ht="12.75" customHeight="1">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row>
    <row r="434" spans="1:43" ht="12.75" customHeight="1">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row>
    <row r="435" spans="1:43" ht="12.75" customHeight="1">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row>
    <row r="436" spans="1:43" ht="12.75" customHeight="1">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c r="AN436" s="69"/>
      <c r="AO436" s="69"/>
      <c r="AP436" s="69"/>
      <c r="AQ436" s="69"/>
    </row>
    <row r="437" spans="1:43" ht="12.75" customHeight="1">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row>
    <row r="438" spans="1:43" ht="12.75" customHeight="1">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row>
    <row r="439" spans="1:43" ht="12.75" customHeight="1">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row>
    <row r="440" spans="1:43" ht="12.75" customHeight="1">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row>
    <row r="441" spans="1:43" ht="12.75" customHeight="1">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row>
    <row r="442" spans="1:43" ht="12.75" customHeight="1">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c r="AN442" s="69"/>
      <c r="AO442" s="69"/>
      <c r="AP442" s="69"/>
      <c r="AQ442" s="69"/>
    </row>
    <row r="443" spans="1:43" ht="12.75" customHeight="1">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row>
    <row r="444" spans="1:43" ht="12.75" customHeight="1">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row>
    <row r="445" spans="1:43" ht="12.75" customHeight="1">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c r="AN445" s="69"/>
      <c r="AO445" s="69"/>
      <c r="AP445" s="69"/>
      <c r="AQ445" s="69"/>
    </row>
    <row r="446" spans="1:43" ht="12.75" customHeight="1">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c r="AN446" s="69"/>
      <c r="AO446" s="69"/>
      <c r="AP446" s="69"/>
      <c r="AQ446" s="69"/>
    </row>
    <row r="447" spans="1:43" ht="12.75" customHeight="1">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c r="AN447" s="69"/>
      <c r="AO447" s="69"/>
      <c r="AP447" s="69"/>
      <c r="AQ447" s="69"/>
    </row>
    <row r="448" spans="1:43" ht="12.75" customHeight="1">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row>
    <row r="449" spans="1:43" ht="12.75" customHeight="1">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row>
    <row r="450" spans="1:43" ht="12.75" customHeight="1">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row>
    <row r="451" spans="1:43" ht="12.75" customHeight="1">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row>
    <row r="452" spans="1:43" ht="12.75" customHeight="1">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c r="AN452" s="69"/>
      <c r="AO452" s="69"/>
      <c r="AP452" s="69"/>
      <c r="AQ452" s="69"/>
    </row>
    <row r="453" spans="1:43" ht="12.75" customHeight="1">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c r="AN453" s="69"/>
      <c r="AO453" s="69"/>
      <c r="AP453" s="69"/>
      <c r="AQ453" s="69"/>
    </row>
    <row r="454" spans="1:43" ht="12.75" customHeight="1">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c r="AN454" s="69"/>
      <c r="AO454" s="69"/>
      <c r="AP454" s="69"/>
      <c r="AQ454" s="69"/>
    </row>
    <row r="455" spans="1:43" ht="12.75" customHeight="1">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row>
    <row r="456" spans="1:43" ht="12.75" customHeight="1">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row>
    <row r="457" spans="1:43" ht="12.75" customHeight="1">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row>
    <row r="458" spans="1:43" ht="12.75" customHeight="1">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c r="AN458" s="69"/>
      <c r="AO458" s="69"/>
      <c r="AP458" s="69"/>
      <c r="AQ458" s="69"/>
    </row>
    <row r="459" spans="1:43" ht="12.75" customHeight="1">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c r="AN459" s="69"/>
      <c r="AO459" s="69"/>
      <c r="AP459" s="69"/>
      <c r="AQ459" s="69"/>
    </row>
    <row r="460" spans="1:43" ht="12.75" customHeight="1">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c r="AN460" s="69"/>
      <c r="AO460" s="69"/>
      <c r="AP460" s="69"/>
      <c r="AQ460" s="69"/>
    </row>
    <row r="461" spans="1:43" ht="12.75" customHeight="1">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c r="AN461" s="69"/>
      <c r="AO461" s="69"/>
      <c r="AP461" s="69"/>
      <c r="AQ461" s="69"/>
    </row>
    <row r="462" spans="1:43" ht="12.75" customHeight="1">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c r="AN462" s="69"/>
      <c r="AO462" s="69"/>
      <c r="AP462" s="69"/>
      <c r="AQ462" s="69"/>
    </row>
    <row r="463" spans="1:43" ht="12.75" customHeight="1">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row>
    <row r="464" spans="1:43" ht="12.75" customHeight="1">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c r="AN464" s="69"/>
      <c r="AO464" s="69"/>
      <c r="AP464" s="69"/>
      <c r="AQ464" s="69"/>
    </row>
    <row r="465" spans="1:43" ht="12.75" customHeight="1">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row>
    <row r="466" spans="1:43" ht="12.75" customHeight="1">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c r="AN466" s="69"/>
      <c r="AO466" s="69"/>
      <c r="AP466" s="69"/>
      <c r="AQ466" s="69"/>
    </row>
    <row r="467" spans="1:43" ht="12.75" customHeight="1">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row>
    <row r="468" spans="1:43" ht="12.75" customHeight="1">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row>
    <row r="469" spans="1:43" ht="12.75" customHeight="1">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row>
    <row r="470" spans="1:43" ht="12.75" customHeight="1">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c r="AN470" s="69"/>
      <c r="AO470" s="69"/>
      <c r="AP470" s="69"/>
      <c r="AQ470" s="69"/>
    </row>
    <row r="471" spans="1:43" ht="12.75" customHeight="1">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c r="AN471" s="69"/>
      <c r="AO471" s="69"/>
      <c r="AP471" s="69"/>
      <c r="AQ471" s="69"/>
    </row>
    <row r="472" spans="1:43" ht="12.75" customHeight="1">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c r="AN472" s="69"/>
      <c r="AO472" s="69"/>
      <c r="AP472" s="69"/>
      <c r="AQ472" s="69"/>
    </row>
    <row r="473" spans="1:43" ht="12.75" customHeight="1">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c r="AN473" s="69"/>
      <c r="AO473" s="69"/>
      <c r="AP473" s="69"/>
      <c r="AQ473" s="69"/>
    </row>
    <row r="474" spans="1:43" ht="12.75" customHeight="1">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row>
    <row r="475" spans="1:43" ht="12.75" customHeight="1">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c r="AN475" s="69"/>
      <c r="AO475" s="69"/>
      <c r="AP475" s="69"/>
      <c r="AQ475" s="69"/>
    </row>
    <row r="476" spans="1:43" ht="12.75" customHeight="1">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c r="AN476" s="69"/>
      <c r="AO476" s="69"/>
      <c r="AP476" s="69"/>
      <c r="AQ476" s="69"/>
    </row>
    <row r="477" spans="1:43" ht="12.75" customHeight="1">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c r="AN477" s="69"/>
      <c r="AO477" s="69"/>
      <c r="AP477" s="69"/>
      <c r="AQ477" s="69"/>
    </row>
    <row r="478" spans="1:43" ht="12.75" customHeight="1">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c r="AN478" s="69"/>
      <c r="AO478" s="69"/>
      <c r="AP478" s="69"/>
      <c r="AQ478" s="69"/>
    </row>
    <row r="479" spans="1:43" ht="12.75" customHeight="1">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c r="AN479" s="69"/>
      <c r="AO479" s="69"/>
      <c r="AP479" s="69"/>
      <c r="AQ479" s="69"/>
    </row>
    <row r="480" spans="1:43" ht="12.75" customHeight="1">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row>
    <row r="481" spans="1:43" ht="12.75" customHeight="1">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c r="AN481" s="69"/>
      <c r="AO481" s="69"/>
      <c r="AP481" s="69"/>
      <c r="AQ481" s="69"/>
    </row>
    <row r="482" spans="1:43" ht="12.75" customHeight="1">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c r="AN482" s="69"/>
      <c r="AO482" s="69"/>
      <c r="AP482" s="69"/>
      <c r="AQ482" s="69"/>
    </row>
    <row r="483" spans="1:43" ht="12.75" customHeight="1">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c r="AN483" s="69"/>
      <c r="AO483" s="69"/>
      <c r="AP483" s="69"/>
      <c r="AQ483" s="69"/>
    </row>
    <row r="484" spans="1:43" ht="12.75" customHeight="1">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c r="AN484" s="69"/>
      <c r="AO484" s="69"/>
      <c r="AP484" s="69"/>
      <c r="AQ484" s="69"/>
    </row>
    <row r="485" spans="1:43" ht="12.75" customHeight="1">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c r="AN485" s="69"/>
      <c r="AO485" s="69"/>
      <c r="AP485" s="69"/>
      <c r="AQ485" s="69"/>
    </row>
    <row r="486" spans="1:43" ht="12.75" customHeight="1">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c r="AN486" s="69"/>
      <c r="AO486" s="69"/>
      <c r="AP486" s="69"/>
      <c r="AQ486" s="69"/>
    </row>
    <row r="487" spans="1:43" ht="12.75" customHeight="1">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9"/>
      <c r="AO487" s="69"/>
      <c r="AP487" s="69"/>
      <c r="AQ487" s="69"/>
    </row>
    <row r="488" spans="1:43" ht="12.75" customHeight="1">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row>
    <row r="489" spans="1:43" ht="12.75" customHeight="1">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c r="AN489" s="69"/>
      <c r="AO489" s="69"/>
      <c r="AP489" s="69"/>
      <c r="AQ489" s="69"/>
    </row>
    <row r="490" spans="1:43" ht="12.75" customHeight="1">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row>
    <row r="491" spans="1:43" ht="12.75" customHeight="1">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c r="AN491" s="69"/>
      <c r="AO491" s="69"/>
      <c r="AP491" s="69"/>
      <c r="AQ491" s="69"/>
    </row>
    <row r="492" spans="1:43" ht="12.75" customHeight="1">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c r="AN492" s="69"/>
      <c r="AO492" s="69"/>
      <c r="AP492" s="69"/>
      <c r="AQ492" s="69"/>
    </row>
    <row r="493" spans="1:43" ht="12.75" customHeight="1">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row>
    <row r="494" spans="1:43" ht="12.75" customHeight="1">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c r="AN494" s="69"/>
      <c r="AO494" s="69"/>
      <c r="AP494" s="69"/>
      <c r="AQ494" s="69"/>
    </row>
    <row r="495" spans="1:43" ht="12.75" customHeight="1">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row>
    <row r="496" spans="1:43" ht="12.75" customHeight="1">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row>
    <row r="497" spans="1:43" ht="12.75" customHeight="1">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row>
    <row r="498" spans="1:43" ht="12.75" customHeight="1">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row>
    <row r="499" spans="1:43" ht="12.75" customHeight="1">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row>
    <row r="500" spans="1:43" ht="12.75" customHeight="1">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row>
    <row r="501" spans="1:43" ht="12.75" customHeight="1">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row>
    <row r="502" spans="1:43" ht="12.75" customHeight="1">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row>
    <row r="503" spans="1:43" ht="12.75" customHeight="1">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row>
    <row r="504" spans="1:43" ht="12.75" customHeight="1">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row>
    <row r="505" spans="1:43" ht="12.75" customHeight="1">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row>
    <row r="506" spans="1:43" ht="12.75" customHeight="1">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row>
    <row r="507" spans="1:43" ht="12.75" customHeight="1">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row>
    <row r="508" spans="1:43" ht="12.75" customHeight="1">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row>
    <row r="509" spans="1:43" ht="12.75" customHeight="1">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row>
    <row r="510" spans="1:43" ht="12.75" customHeight="1">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row>
    <row r="511" spans="1:43" ht="12.75" customHeight="1">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row>
    <row r="512" spans="1:43" ht="12.75" customHeight="1">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row>
    <row r="513" spans="1:43" ht="12.75" customHeight="1">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row>
    <row r="514" spans="1:43" ht="12.75" customHeight="1">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row>
    <row r="515" spans="1:43" ht="12.75" customHeight="1">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row>
    <row r="516" spans="1:43" ht="12.75" customHeight="1">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row>
    <row r="517" spans="1:43" ht="12.75" customHeight="1">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row>
    <row r="518" spans="1:43" ht="12.75" customHeight="1">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row>
    <row r="519" spans="1:43" ht="12.75" customHeight="1">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row>
    <row r="520" spans="1:43" ht="12.75" customHeight="1">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row>
    <row r="521" spans="1:43" ht="12.75" customHeight="1">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row>
    <row r="522" spans="1:43" ht="12.75" customHeight="1">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row>
    <row r="523" spans="1:43" ht="12.75" customHeight="1">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row>
    <row r="524" spans="1:43" ht="12.75" customHeight="1">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c r="AN524" s="69"/>
      <c r="AO524" s="69"/>
      <c r="AP524" s="69"/>
      <c r="AQ524" s="69"/>
    </row>
    <row r="525" spans="1:43" ht="12.75" customHeight="1">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row>
    <row r="526" spans="1:43" ht="12.75" customHeight="1">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row>
    <row r="527" spans="1:43" ht="12.75" customHeight="1">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9"/>
      <c r="AO527" s="69"/>
      <c r="AP527" s="69"/>
      <c r="AQ527" s="69"/>
    </row>
    <row r="528" spans="1:43" ht="12.75" customHeight="1">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row>
    <row r="529" spans="1:43" ht="12.75" customHeight="1">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row>
    <row r="530" spans="1:43" ht="12.75" customHeight="1">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row>
    <row r="531" spans="1:43" ht="12.75" customHeight="1">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row>
    <row r="532" spans="1:43" ht="12.75" customHeight="1">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row>
    <row r="533" spans="1:43" ht="12.75" customHeight="1">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row>
    <row r="534" spans="1:43" ht="12.75" customHeight="1">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69"/>
      <c r="AL534" s="69"/>
      <c r="AM534" s="69"/>
      <c r="AN534" s="69"/>
      <c r="AO534" s="69"/>
      <c r="AP534" s="69"/>
      <c r="AQ534" s="69"/>
    </row>
    <row r="535" spans="1:43" ht="12.75" customHeight="1">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row>
    <row r="536" spans="1:43" ht="12.75" customHeight="1">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row>
    <row r="537" spans="1:43" ht="12.75" customHeight="1">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69"/>
      <c r="AL537" s="69"/>
      <c r="AM537" s="69"/>
      <c r="AN537" s="69"/>
      <c r="AO537" s="69"/>
      <c r="AP537" s="69"/>
      <c r="AQ537" s="69"/>
    </row>
    <row r="538" spans="1:43" ht="12.75" customHeight="1">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69"/>
      <c r="AL538" s="69"/>
      <c r="AM538" s="69"/>
      <c r="AN538" s="69"/>
      <c r="AO538" s="69"/>
      <c r="AP538" s="69"/>
      <c r="AQ538" s="69"/>
    </row>
    <row r="539" spans="1:43" ht="12.75" customHeight="1">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row>
    <row r="540" spans="1:43" ht="12.75" customHeight="1">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row>
    <row r="541" spans="1:43" ht="12.75" customHeight="1">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69"/>
      <c r="AL541" s="69"/>
      <c r="AM541" s="69"/>
      <c r="AN541" s="69"/>
      <c r="AO541" s="69"/>
      <c r="AP541" s="69"/>
      <c r="AQ541" s="69"/>
    </row>
    <row r="542" spans="1:43" ht="12.75" customHeight="1">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69"/>
      <c r="AL542" s="69"/>
      <c r="AM542" s="69"/>
      <c r="AN542" s="69"/>
      <c r="AO542" s="69"/>
      <c r="AP542" s="69"/>
      <c r="AQ542" s="69"/>
    </row>
    <row r="543" spans="1:43" ht="12.75" customHeight="1">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row>
    <row r="544" spans="1:43" ht="12.75" customHeight="1">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69"/>
      <c r="AL544" s="69"/>
      <c r="AM544" s="69"/>
      <c r="AN544" s="69"/>
      <c r="AO544" s="69"/>
      <c r="AP544" s="69"/>
      <c r="AQ544" s="69"/>
    </row>
    <row r="545" spans="1:43" ht="12.75" customHeight="1">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69"/>
      <c r="AL545" s="69"/>
      <c r="AM545" s="69"/>
      <c r="AN545" s="69"/>
      <c r="AO545" s="69"/>
      <c r="AP545" s="69"/>
      <c r="AQ545" s="69"/>
    </row>
    <row r="546" spans="1:43" ht="12.75" customHeight="1">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69"/>
      <c r="AL546" s="69"/>
      <c r="AM546" s="69"/>
      <c r="AN546" s="69"/>
      <c r="AO546" s="69"/>
      <c r="AP546" s="69"/>
      <c r="AQ546" s="69"/>
    </row>
    <row r="547" spans="1:43" ht="12.75" customHeight="1">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69"/>
      <c r="AL547" s="69"/>
      <c r="AM547" s="69"/>
      <c r="AN547" s="69"/>
      <c r="AO547" s="69"/>
      <c r="AP547" s="69"/>
      <c r="AQ547" s="69"/>
    </row>
    <row r="548" spans="1:43" ht="12.75" customHeight="1">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9"/>
      <c r="AO548" s="69"/>
      <c r="AP548" s="69"/>
      <c r="AQ548" s="69"/>
    </row>
    <row r="549" spans="1:43" ht="12.75" customHeight="1">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c r="AK549" s="69"/>
      <c r="AL549" s="69"/>
      <c r="AM549" s="69"/>
      <c r="AN549" s="69"/>
      <c r="AO549" s="69"/>
      <c r="AP549" s="69"/>
      <c r="AQ549" s="69"/>
    </row>
    <row r="550" spans="1:43" ht="12.75" customHeight="1">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c r="AK550" s="69"/>
      <c r="AL550" s="69"/>
      <c r="AM550" s="69"/>
      <c r="AN550" s="69"/>
      <c r="AO550" s="69"/>
      <c r="AP550" s="69"/>
      <c r="AQ550" s="69"/>
    </row>
    <row r="551" spans="1:43" ht="12.75" customHeight="1">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c r="AK551" s="69"/>
      <c r="AL551" s="69"/>
      <c r="AM551" s="69"/>
      <c r="AN551" s="69"/>
      <c r="AO551" s="69"/>
      <c r="AP551" s="69"/>
      <c r="AQ551" s="69"/>
    </row>
    <row r="552" spans="1:43" ht="12.75" customHeight="1">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69"/>
      <c r="AL552" s="69"/>
      <c r="AM552" s="69"/>
      <c r="AN552" s="69"/>
      <c r="AO552" s="69"/>
      <c r="AP552" s="69"/>
      <c r="AQ552" s="69"/>
    </row>
    <row r="553" spans="1:43" ht="12.75" customHeight="1">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c r="AN553" s="69"/>
      <c r="AO553" s="69"/>
      <c r="AP553" s="69"/>
      <c r="AQ553" s="69"/>
    </row>
    <row r="554" spans="1:43" ht="12.75" customHeight="1">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69"/>
      <c r="AL554" s="69"/>
      <c r="AM554" s="69"/>
      <c r="AN554" s="69"/>
      <c r="AO554" s="69"/>
      <c r="AP554" s="69"/>
      <c r="AQ554" s="69"/>
    </row>
    <row r="555" spans="1:43" ht="12.75" customHeight="1">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69"/>
      <c r="AL555" s="69"/>
      <c r="AM555" s="69"/>
      <c r="AN555" s="69"/>
      <c r="AO555" s="69"/>
      <c r="AP555" s="69"/>
      <c r="AQ555" s="69"/>
    </row>
    <row r="556" spans="1:43" ht="12.75" customHeight="1">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c r="AN556" s="69"/>
      <c r="AO556" s="69"/>
      <c r="AP556" s="69"/>
      <c r="AQ556" s="69"/>
    </row>
    <row r="557" spans="1:43" ht="12.75" customHeight="1">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69"/>
      <c r="AL557" s="69"/>
      <c r="AM557" s="69"/>
      <c r="AN557" s="69"/>
      <c r="AO557" s="69"/>
      <c r="AP557" s="69"/>
      <c r="AQ557" s="69"/>
    </row>
    <row r="558" spans="1:43" ht="12.75" customHeight="1">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c r="AK558" s="69"/>
      <c r="AL558" s="69"/>
      <c r="AM558" s="69"/>
      <c r="AN558" s="69"/>
      <c r="AO558" s="69"/>
      <c r="AP558" s="69"/>
      <c r="AQ558" s="69"/>
    </row>
    <row r="559" spans="1:43" ht="12.75" customHeight="1">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c r="AK559" s="69"/>
      <c r="AL559" s="69"/>
      <c r="AM559" s="69"/>
      <c r="AN559" s="69"/>
      <c r="AO559" s="69"/>
      <c r="AP559" s="69"/>
      <c r="AQ559" s="69"/>
    </row>
    <row r="560" spans="1:43" ht="12.75" customHeight="1">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c r="AK560" s="69"/>
      <c r="AL560" s="69"/>
      <c r="AM560" s="69"/>
      <c r="AN560" s="69"/>
      <c r="AO560" s="69"/>
      <c r="AP560" s="69"/>
      <c r="AQ560" s="69"/>
    </row>
    <row r="561" spans="1:43" ht="12.75" customHeight="1">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69"/>
      <c r="AL561" s="69"/>
      <c r="AM561" s="69"/>
      <c r="AN561" s="69"/>
      <c r="AO561" s="69"/>
      <c r="AP561" s="69"/>
      <c r="AQ561" s="69"/>
    </row>
    <row r="562" spans="1:43" ht="12.75" customHeight="1">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c r="AK562" s="69"/>
      <c r="AL562" s="69"/>
      <c r="AM562" s="69"/>
      <c r="AN562" s="69"/>
      <c r="AO562" s="69"/>
      <c r="AP562" s="69"/>
      <c r="AQ562" s="69"/>
    </row>
    <row r="563" spans="1:43" ht="12.75" customHeight="1">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c r="AK563" s="69"/>
      <c r="AL563" s="69"/>
      <c r="AM563" s="69"/>
      <c r="AN563" s="69"/>
      <c r="AO563" s="69"/>
      <c r="AP563" s="69"/>
      <c r="AQ563" s="69"/>
    </row>
    <row r="564" spans="1:43" ht="12.75" customHeight="1">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c r="AK564" s="69"/>
      <c r="AL564" s="69"/>
      <c r="AM564" s="69"/>
      <c r="AN564" s="69"/>
      <c r="AO564" s="69"/>
      <c r="AP564" s="69"/>
      <c r="AQ564" s="69"/>
    </row>
    <row r="565" spans="1:43" ht="12.75" customHeight="1">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c r="AH565" s="69"/>
      <c r="AI565" s="69"/>
      <c r="AJ565" s="69"/>
      <c r="AK565" s="69"/>
      <c r="AL565" s="69"/>
      <c r="AM565" s="69"/>
      <c r="AN565" s="69"/>
      <c r="AO565" s="69"/>
      <c r="AP565" s="69"/>
      <c r="AQ565" s="69"/>
    </row>
    <row r="566" spans="1:43" ht="12.75" customHeight="1">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c r="AH566" s="69"/>
      <c r="AI566" s="69"/>
      <c r="AJ566" s="69"/>
      <c r="AK566" s="69"/>
      <c r="AL566" s="69"/>
      <c r="AM566" s="69"/>
      <c r="AN566" s="69"/>
      <c r="AO566" s="69"/>
      <c r="AP566" s="69"/>
      <c r="AQ566" s="69"/>
    </row>
    <row r="567" spans="1:43" ht="12.75" customHeight="1">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69"/>
      <c r="AL567" s="69"/>
      <c r="AM567" s="69"/>
      <c r="AN567" s="69"/>
      <c r="AO567" s="69"/>
      <c r="AP567" s="69"/>
      <c r="AQ567" s="69"/>
    </row>
    <row r="568" spans="1:43" ht="12.75" customHeight="1">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c r="AN568" s="69"/>
      <c r="AO568" s="69"/>
      <c r="AP568" s="69"/>
      <c r="AQ568" s="69"/>
    </row>
    <row r="569" spans="1:43" ht="12.75" customHeight="1">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c r="AK569" s="69"/>
      <c r="AL569" s="69"/>
      <c r="AM569" s="69"/>
      <c r="AN569" s="69"/>
      <c r="AO569" s="69"/>
      <c r="AP569" s="69"/>
      <c r="AQ569" s="69"/>
    </row>
    <row r="570" spans="1:43" ht="12.75" customHeight="1">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c r="AK570" s="69"/>
      <c r="AL570" s="69"/>
      <c r="AM570" s="69"/>
      <c r="AN570" s="69"/>
      <c r="AO570" s="69"/>
      <c r="AP570" s="69"/>
      <c r="AQ570" s="69"/>
    </row>
    <row r="571" spans="1:43" ht="12.75" customHeight="1">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c r="AK571" s="69"/>
      <c r="AL571" s="69"/>
      <c r="AM571" s="69"/>
      <c r="AN571" s="69"/>
      <c r="AO571" s="69"/>
      <c r="AP571" s="69"/>
      <c r="AQ571" s="69"/>
    </row>
    <row r="572" spans="1:43" ht="12.7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69"/>
      <c r="AK572" s="69"/>
      <c r="AL572" s="69"/>
      <c r="AM572" s="69"/>
      <c r="AN572" s="69"/>
      <c r="AO572" s="69"/>
      <c r="AP572" s="69"/>
      <c r="AQ572" s="69"/>
    </row>
    <row r="573" spans="1:43" ht="12.75" customHeight="1">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69"/>
      <c r="AK573" s="69"/>
      <c r="AL573" s="69"/>
      <c r="AM573" s="69"/>
      <c r="AN573" s="69"/>
      <c r="AO573" s="69"/>
      <c r="AP573" s="69"/>
      <c r="AQ573" s="69"/>
    </row>
    <row r="574" spans="1:43" ht="12.75" customHeight="1">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c r="AK574" s="69"/>
      <c r="AL574" s="69"/>
      <c r="AM574" s="69"/>
      <c r="AN574" s="69"/>
      <c r="AO574" s="69"/>
      <c r="AP574" s="69"/>
      <c r="AQ574" s="69"/>
    </row>
    <row r="575" spans="1:43" ht="12.75" customHeight="1">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c r="AK575" s="69"/>
      <c r="AL575" s="69"/>
      <c r="AM575" s="69"/>
      <c r="AN575" s="69"/>
      <c r="AO575" s="69"/>
      <c r="AP575" s="69"/>
      <c r="AQ575" s="69"/>
    </row>
    <row r="576" spans="1:43" ht="12.7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69"/>
      <c r="AK576" s="69"/>
      <c r="AL576" s="69"/>
      <c r="AM576" s="69"/>
      <c r="AN576" s="69"/>
      <c r="AO576" s="69"/>
      <c r="AP576" s="69"/>
      <c r="AQ576" s="69"/>
    </row>
    <row r="577" spans="1:43" ht="12.75" customHeight="1">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69"/>
      <c r="AK577" s="69"/>
      <c r="AL577" s="69"/>
      <c r="AM577" s="69"/>
      <c r="AN577" s="69"/>
      <c r="AO577" s="69"/>
      <c r="AP577" s="69"/>
      <c r="AQ577" s="69"/>
    </row>
    <row r="578" spans="1:43" ht="12.75" customHeight="1">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69"/>
      <c r="AL578" s="69"/>
      <c r="AM578" s="69"/>
      <c r="AN578" s="69"/>
      <c r="AO578" s="69"/>
      <c r="AP578" s="69"/>
      <c r="AQ578" s="69"/>
    </row>
    <row r="579" spans="1:43" ht="12.75" customHeight="1">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c r="AK579" s="69"/>
      <c r="AL579" s="69"/>
      <c r="AM579" s="69"/>
      <c r="AN579" s="69"/>
      <c r="AO579" s="69"/>
      <c r="AP579" s="69"/>
      <c r="AQ579" s="69"/>
    </row>
    <row r="580" spans="1:43" ht="12.75" customHeight="1">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c r="AK580" s="69"/>
      <c r="AL580" s="69"/>
      <c r="AM580" s="69"/>
      <c r="AN580" s="69"/>
      <c r="AO580" s="69"/>
      <c r="AP580" s="69"/>
      <c r="AQ580" s="69"/>
    </row>
    <row r="581" spans="1:43" ht="12.75" customHeight="1">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c r="AK581" s="69"/>
      <c r="AL581" s="69"/>
      <c r="AM581" s="69"/>
      <c r="AN581" s="69"/>
      <c r="AO581" s="69"/>
      <c r="AP581" s="69"/>
      <c r="AQ581" s="69"/>
    </row>
    <row r="582" spans="1:43" ht="12.75" customHeight="1">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69"/>
      <c r="AK582" s="69"/>
      <c r="AL582" s="69"/>
      <c r="AM582" s="69"/>
      <c r="AN582" s="69"/>
      <c r="AO582" s="69"/>
      <c r="AP582" s="69"/>
      <c r="AQ582" s="69"/>
    </row>
    <row r="583" spans="1:43" ht="12.75" customHeight="1">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69"/>
      <c r="AK583" s="69"/>
      <c r="AL583" s="69"/>
      <c r="AM583" s="69"/>
      <c r="AN583" s="69"/>
      <c r="AO583" s="69"/>
      <c r="AP583" s="69"/>
      <c r="AQ583" s="69"/>
    </row>
    <row r="584" spans="1:43" ht="12.75" customHeight="1">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c r="AK584" s="69"/>
      <c r="AL584" s="69"/>
      <c r="AM584" s="69"/>
      <c r="AN584" s="69"/>
      <c r="AO584" s="69"/>
      <c r="AP584" s="69"/>
      <c r="AQ584" s="69"/>
    </row>
    <row r="585" spans="1:43" ht="12.75" customHeight="1">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c r="AK585" s="69"/>
      <c r="AL585" s="69"/>
      <c r="AM585" s="69"/>
      <c r="AN585" s="69"/>
      <c r="AO585" s="69"/>
      <c r="AP585" s="69"/>
      <c r="AQ585" s="69"/>
    </row>
    <row r="586" spans="1:43" ht="12.75" customHeight="1">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c r="AK586" s="69"/>
      <c r="AL586" s="69"/>
      <c r="AM586" s="69"/>
      <c r="AN586" s="69"/>
      <c r="AO586" s="69"/>
      <c r="AP586" s="69"/>
      <c r="AQ586" s="69"/>
    </row>
    <row r="587" spans="1:43" ht="12.75" customHeight="1">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69"/>
      <c r="AL587" s="69"/>
      <c r="AM587" s="69"/>
      <c r="AN587" s="69"/>
      <c r="AO587" s="69"/>
      <c r="AP587" s="69"/>
      <c r="AQ587" s="69"/>
    </row>
    <row r="588" spans="1:43" ht="12.75" customHeight="1">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69"/>
      <c r="AL588" s="69"/>
      <c r="AM588" s="69"/>
      <c r="AN588" s="69"/>
      <c r="AO588" s="69"/>
      <c r="AP588" s="69"/>
      <c r="AQ588" s="69"/>
    </row>
    <row r="589" spans="1:43" ht="12.75" customHeight="1">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c r="AK589" s="69"/>
      <c r="AL589" s="69"/>
      <c r="AM589" s="69"/>
      <c r="AN589" s="69"/>
      <c r="AO589" s="69"/>
      <c r="AP589" s="69"/>
      <c r="AQ589" s="69"/>
    </row>
    <row r="590" spans="1:43" ht="12.75" customHeight="1">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c r="AK590" s="69"/>
      <c r="AL590" s="69"/>
      <c r="AM590" s="69"/>
      <c r="AN590" s="69"/>
      <c r="AO590" s="69"/>
      <c r="AP590" s="69"/>
      <c r="AQ590" s="69"/>
    </row>
    <row r="591" spans="1:43" ht="12.75" customHeight="1">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c r="AK591" s="69"/>
      <c r="AL591" s="69"/>
      <c r="AM591" s="69"/>
      <c r="AN591" s="69"/>
      <c r="AO591" s="69"/>
      <c r="AP591" s="69"/>
      <c r="AQ591" s="69"/>
    </row>
    <row r="592" spans="1:43" ht="12.75" customHeight="1">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c r="AK592" s="69"/>
      <c r="AL592" s="69"/>
      <c r="AM592" s="69"/>
      <c r="AN592" s="69"/>
      <c r="AO592" s="69"/>
      <c r="AP592" s="69"/>
      <c r="AQ592" s="69"/>
    </row>
    <row r="593" spans="1:43" ht="12.75" customHeight="1">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c r="AK593" s="69"/>
      <c r="AL593" s="69"/>
      <c r="AM593" s="69"/>
      <c r="AN593" s="69"/>
      <c r="AO593" s="69"/>
      <c r="AP593" s="69"/>
      <c r="AQ593" s="69"/>
    </row>
    <row r="594" spans="1:43" ht="12.75" customHeight="1">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c r="AK594" s="69"/>
      <c r="AL594" s="69"/>
      <c r="AM594" s="69"/>
      <c r="AN594" s="69"/>
      <c r="AO594" s="69"/>
      <c r="AP594" s="69"/>
      <c r="AQ594" s="69"/>
    </row>
    <row r="595" spans="1:43" ht="12.75" customHeight="1">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c r="AK595" s="69"/>
      <c r="AL595" s="69"/>
      <c r="AM595" s="69"/>
      <c r="AN595" s="69"/>
      <c r="AO595" s="69"/>
      <c r="AP595" s="69"/>
      <c r="AQ595" s="69"/>
    </row>
    <row r="596" spans="1:43" ht="12.75" customHeight="1">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69"/>
      <c r="AK596" s="69"/>
      <c r="AL596" s="69"/>
      <c r="AM596" s="69"/>
      <c r="AN596" s="69"/>
      <c r="AO596" s="69"/>
      <c r="AP596" s="69"/>
      <c r="AQ596" s="69"/>
    </row>
    <row r="597" spans="1:43" ht="12.75" customHeight="1">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69"/>
      <c r="AK597" s="69"/>
      <c r="AL597" s="69"/>
      <c r="AM597" s="69"/>
      <c r="AN597" s="69"/>
      <c r="AO597" s="69"/>
      <c r="AP597" s="69"/>
      <c r="AQ597" s="69"/>
    </row>
    <row r="598" spans="1:43" ht="12.75" customHeight="1">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69"/>
      <c r="AK598" s="69"/>
      <c r="AL598" s="69"/>
      <c r="AM598" s="69"/>
      <c r="AN598" s="69"/>
      <c r="AO598" s="69"/>
      <c r="AP598" s="69"/>
      <c r="AQ598" s="69"/>
    </row>
    <row r="599" spans="1:43" ht="12.75" customHeight="1">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c r="AH599" s="69"/>
      <c r="AI599" s="69"/>
      <c r="AJ599" s="69"/>
      <c r="AK599" s="69"/>
      <c r="AL599" s="69"/>
      <c r="AM599" s="69"/>
      <c r="AN599" s="69"/>
      <c r="AO599" s="69"/>
      <c r="AP599" s="69"/>
      <c r="AQ599" s="69"/>
    </row>
    <row r="600" spans="1:43" ht="12.75" customHeight="1">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c r="AK600" s="69"/>
      <c r="AL600" s="69"/>
      <c r="AM600" s="69"/>
      <c r="AN600" s="69"/>
      <c r="AO600" s="69"/>
      <c r="AP600" s="69"/>
      <c r="AQ600" s="69"/>
    </row>
    <row r="601" spans="1:43" ht="12.75" customHeight="1">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c r="AH601" s="69"/>
      <c r="AI601" s="69"/>
      <c r="AJ601" s="69"/>
      <c r="AK601" s="69"/>
      <c r="AL601" s="69"/>
      <c r="AM601" s="69"/>
      <c r="AN601" s="69"/>
      <c r="AO601" s="69"/>
      <c r="AP601" s="69"/>
      <c r="AQ601" s="69"/>
    </row>
    <row r="602" spans="1:43" ht="12.75" customHeight="1">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c r="AH602" s="69"/>
      <c r="AI602" s="69"/>
      <c r="AJ602" s="69"/>
      <c r="AK602" s="69"/>
      <c r="AL602" s="69"/>
      <c r="AM602" s="69"/>
      <c r="AN602" s="69"/>
      <c r="AO602" s="69"/>
      <c r="AP602" s="69"/>
      <c r="AQ602" s="69"/>
    </row>
    <row r="603" spans="1:43" ht="12.75" customHeight="1">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c r="AH603" s="69"/>
      <c r="AI603" s="69"/>
      <c r="AJ603" s="69"/>
      <c r="AK603" s="69"/>
      <c r="AL603" s="69"/>
      <c r="AM603" s="69"/>
      <c r="AN603" s="69"/>
      <c r="AO603" s="69"/>
      <c r="AP603" s="69"/>
      <c r="AQ603" s="69"/>
    </row>
    <row r="604" spans="1:43" ht="12.75" customHeight="1">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c r="AH604" s="69"/>
      <c r="AI604" s="69"/>
      <c r="AJ604" s="69"/>
      <c r="AK604" s="69"/>
      <c r="AL604" s="69"/>
      <c r="AM604" s="69"/>
      <c r="AN604" s="69"/>
      <c r="AO604" s="69"/>
      <c r="AP604" s="69"/>
      <c r="AQ604" s="69"/>
    </row>
    <row r="605" spans="1:43" ht="12.75" customHeight="1">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row>
    <row r="606" spans="1:43" ht="12.75" customHeight="1">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c r="AH606" s="69"/>
      <c r="AI606" s="69"/>
      <c r="AJ606" s="69"/>
      <c r="AK606" s="69"/>
      <c r="AL606" s="69"/>
      <c r="AM606" s="69"/>
      <c r="AN606" s="69"/>
      <c r="AO606" s="69"/>
      <c r="AP606" s="69"/>
      <c r="AQ606" s="69"/>
    </row>
    <row r="607" spans="1:43" ht="12.75" customHeight="1">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c r="AK607" s="69"/>
      <c r="AL607" s="69"/>
      <c r="AM607" s="69"/>
      <c r="AN607" s="69"/>
      <c r="AO607" s="69"/>
      <c r="AP607" s="69"/>
      <c r="AQ607" s="69"/>
    </row>
    <row r="608" spans="1:43" ht="12.75" customHeight="1">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c r="AH608" s="69"/>
      <c r="AI608" s="69"/>
      <c r="AJ608" s="69"/>
      <c r="AK608" s="69"/>
      <c r="AL608" s="69"/>
      <c r="AM608" s="69"/>
      <c r="AN608" s="69"/>
      <c r="AO608" s="69"/>
      <c r="AP608" s="69"/>
      <c r="AQ608" s="69"/>
    </row>
    <row r="609" spans="1:43" ht="12.75" customHeight="1">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c r="AH609" s="69"/>
      <c r="AI609" s="69"/>
      <c r="AJ609" s="69"/>
      <c r="AK609" s="69"/>
      <c r="AL609" s="69"/>
      <c r="AM609" s="69"/>
      <c r="AN609" s="69"/>
      <c r="AO609" s="69"/>
      <c r="AP609" s="69"/>
      <c r="AQ609" s="69"/>
    </row>
    <row r="610" spans="1:43" ht="12.75" customHeight="1">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c r="AH610" s="69"/>
      <c r="AI610" s="69"/>
      <c r="AJ610" s="69"/>
      <c r="AK610" s="69"/>
      <c r="AL610" s="69"/>
      <c r="AM610" s="69"/>
      <c r="AN610" s="69"/>
      <c r="AO610" s="69"/>
      <c r="AP610" s="69"/>
      <c r="AQ610" s="69"/>
    </row>
    <row r="611" spans="1:43" ht="12.75" customHeight="1">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c r="AK611" s="69"/>
      <c r="AL611" s="69"/>
      <c r="AM611" s="69"/>
      <c r="AN611" s="69"/>
      <c r="AO611" s="69"/>
      <c r="AP611" s="69"/>
      <c r="AQ611" s="69"/>
    </row>
    <row r="612" spans="1:43" ht="12.75" customHeight="1">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c r="AK612" s="69"/>
      <c r="AL612" s="69"/>
      <c r="AM612" s="69"/>
      <c r="AN612" s="69"/>
      <c r="AO612" s="69"/>
      <c r="AP612" s="69"/>
      <c r="AQ612" s="69"/>
    </row>
    <row r="613" spans="1:43" ht="12.75" customHeight="1">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c r="AK613" s="69"/>
      <c r="AL613" s="69"/>
      <c r="AM613" s="69"/>
      <c r="AN613" s="69"/>
      <c r="AO613" s="69"/>
      <c r="AP613" s="69"/>
      <c r="AQ613" s="69"/>
    </row>
    <row r="614" spans="1:43" ht="12.75" customHeight="1">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c r="AK614" s="69"/>
      <c r="AL614" s="69"/>
      <c r="AM614" s="69"/>
      <c r="AN614" s="69"/>
      <c r="AO614" s="69"/>
      <c r="AP614" s="69"/>
      <c r="AQ614" s="69"/>
    </row>
    <row r="615" spans="1:43" ht="12.75" customHeight="1">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69"/>
      <c r="AK615" s="69"/>
      <c r="AL615" s="69"/>
      <c r="AM615" s="69"/>
      <c r="AN615" s="69"/>
      <c r="AO615" s="69"/>
      <c r="AP615" s="69"/>
      <c r="AQ615" s="69"/>
    </row>
    <row r="616" spans="1:43" ht="12.75" customHeight="1">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69"/>
      <c r="AO616" s="69"/>
      <c r="AP616" s="69"/>
      <c r="AQ616" s="69"/>
    </row>
    <row r="617" spans="1:43" ht="12.75" customHeight="1">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c r="AK617" s="69"/>
      <c r="AL617" s="69"/>
      <c r="AM617" s="69"/>
      <c r="AN617" s="69"/>
      <c r="AO617" s="69"/>
      <c r="AP617" s="69"/>
      <c r="AQ617" s="69"/>
    </row>
    <row r="618" spans="1:43" ht="12.75" customHeight="1">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c r="AK618" s="69"/>
      <c r="AL618" s="69"/>
      <c r="AM618" s="69"/>
      <c r="AN618" s="69"/>
      <c r="AO618" s="69"/>
      <c r="AP618" s="69"/>
      <c r="AQ618" s="69"/>
    </row>
    <row r="619" spans="1:43" ht="12.75" customHeight="1">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69"/>
      <c r="AL619" s="69"/>
      <c r="AM619" s="69"/>
      <c r="AN619" s="69"/>
      <c r="AO619" s="69"/>
      <c r="AP619" s="69"/>
      <c r="AQ619" s="69"/>
    </row>
    <row r="620" spans="1:43" ht="12.75" customHeight="1">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69"/>
      <c r="AL620" s="69"/>
      <c r="AM620" s="69"/>
      <c r="AN620" s="69"/>
      <c r="AO620" s="69"/>
      <c r="AP620" s="69"/>
      <c r="AQ620" s="69"/>
    </row>
    <row r="621" spans="1:43" ht="12.75" customHeight="1">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c r="AK621" s="69"/>
      <c r="AL621" s="69"/>
      <c r="AM621" s="69"/>
      <c r="AN621" s="69"/>
      <c r="AO621" s="69"/>
      <c r="AP621" s="69"/>
      <c r="AQ621" s="69"/>
    </row>
    <row r="622" spans="1:43" ht="12.75" customHeight="1">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c r="AK622" s="69"/>
      <c r="AL622" s="69"/>
      <c r="AM622" s="69"/>
      <c r="AN622" s="69"/>
      <c r="AO622" s="69"/>
      <c r="AP622" s="69"/>
      <c r="AQ622" s="69"/>
    </row>
    <row r="623" spans="1:43" ht="12.75" customHeight="1">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c r="AK623" s="69"/>
      <c r="AL623" s="69"/>
      <c r="AM623" s="69"/>
      <c r="AN623" s="69"/>
      <c r="AO623" s="69"/>
      <c r="AP623" s="69"/>
      <c r="AQ623" s="69"/>
    </row>
    <row r="624" spans="1:43" ht="12.75" customHeight="1">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c r="AK624" s="69"/>
      <c r="AL624" s="69"/>
      <c r="AM624" s="69"/>
      <c r="AN624" s="69"/>
      <c r="AO624" s="69"/>
      <c r="AP624" s="69"/>
      <c r="AQ624" s="69"/>
    </row>
    <row r="625" spans="1:43" ht="12.75" customHeight="1">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c r="AK625" s="69"/>
      <c r="AL625" s="69"/>
      <c r="AM625" s="69"/>
      <c r="AN625" s="69"/>
      <c r="AO625" s="69"/>
      <c r="AP625" s="69"/>
      <c r="AQ625" s="69"/>
    </row>
    <row r="626" spans="1:43" ht="12.75" customHeight="1">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c r="AK626" s="69"/>
      <c r="AL626" s="69"/>
      <c r="AM626" s="69"/>
      <c r="AN626" s="69"/>
      <c r="AO626" s="69"/>
      <c r="AP626" s="69"/>
      <c r="AQ626" s="69"/>
    </row>
    <row r="627" spans="1:43" ht="12.75" customHeight="1">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69"/>
      <c r="AL627" s="69"/>
      <c r="AM627" s="69"/>
      <c r="AN627" s="69"/>
      <c r="AO627" s="69"/>
      <c r="AP627" s="69"/>
      <c r="AQ627" s="69"/>
    </row>
    <row r="628" spans="1:43" ht="12.75" customHeight="1">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c r="AK628" s="69"/>
      <c r="AL628" s="69"/>
      <c r="AM628" s="69"/>
      <c r="AN628" s="69"/>
      <c r="AO628" s="69"/>
      <c r="AP628" s="69"/>
      <c r="AQ628" s="69"/>
    </row>
    <row r="629" spans="1:43" ht="12.75" customHeight="1">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69"/>
      <c r="AK629" s="69"/>
      <c r="AL629" s="69"/>
      <c r="AM629" s="69"/>
      <c r="AN629" s="69"/>
      <c r="AO629" s="69"/>
      <c r="AP629" s="69"/>
      <c r="AQ629" s="69"/>
    </row>
    <row r="630" spans="1:43" ht="12.75" customHeight="1">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69"/>
      <c r="AK630" s="69"/>
      <c r="AL630" s="69"/>
      <c r="AM630" s="69"/>
      <c r="AN630" s="69"/>
      <c r="AO630" s="69"/>
      <c r="AP630" s="69"/>
      <c r="AQ630" s="69"/>
    </row>
    <row r="631" spans="1:43" ht="12.75" customHeight="1">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c r="AH631" s="69"/>
      <c r="AI631" s="69"/>
      <c r="AJ631" s="69"/>
      <c r="AK631" s="69"/>
      <c r="AL631" s="69"/>
      <c r="AM631" s="69"/>
      <c r="AN631" s="69"/>
      <c r="AO631" s="69"/>
      <c r="AP631" s="69"/>
      <c r="AQ631" s="69"/>
    </row>
    <row r="632" spans="1:43" ht="12.75" customHeight="1">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c r="AH632" s="69"/>
      <c r="AI632" s="69"/>
      <c r="AJ632" s="69"/>
      <c r="AK632" s="69"/>
      <c r="AL632" s="69"/>
      <c r="AM632" s="69"/>
      <c r="AN632" s="69"/>
      <c r="AO632" s="69"/>
      <c r="AP632" s="69"/>
      <c r="AQ632" s="69"/>
    </row>
    <row r="633" spans="1:43" ht="12.75" customHeight="1">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c r="AK633" s="69"/>
      <c r="AL633" s="69"/>
      <c r="AM633" s="69"/>
      <c r="AN633" s="69"/>
      <c r="AO633" s="69"/>
      <c r="AP633" s="69"/>
      <c r="AQ633" s="69"/>
    </row>
    <row r="634" spans="1:43" ht="12.75" customHeight="1">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c r="AH634" s="69"/>
      <c r="AI634" s="69"/>
      <c r="AJ634" s="69"/>
      <c r="AK634" s="69"/>
      <c r="AL634" s="69"/>
      <c r="AM634" s="69"/>
      <c r="AN634" s="69"/>
      <c r="AO634" s="69"/>
      <c r="AP634" s="69"/>
      <c r="AQ634" s="69"/>
    </row>
    <row r="635" spans="1:43" ht="12.75" customHeight="1">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c r="AH635" s="69"/>
      <c r="AI635" s="69"/>
      <c r="AJ635" s="69"/>
      <c r="AK635" s="69"/>
      <c r="AL635" s="69"/>
      <c r="AM635" s="69"/>
      <c r="AN635" s="69"/>
      <c r="AO635" s="69"/>
      <c r="AP635" s="69"/>
      <c r="AQ635" s="69"/>
    </row>
    <row r="636" spans="1:43" ht="12.75" customHeight="1">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69"/>
      <c r="AK636" s="69"/>
      <c r="AL636" s="69"/>
      <c r="AM636" s="69"/>
      <c r="AN636" s="69"/>
      <c r="AO636" s="69"/>
      <c r="AP636" s="69"/>
      <c r="AQ636" s="69"/>
    </row>
    <row r="637" spans="1:43" ht="12.75" customHeight="1">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69"/>
      <c r="AK637" s="69"/>
      <c r="AL637" s="69"/>
      <c r="AM637" s="69"/>
      <c r="AN637" s="69"/>
      <c r="AO637" s="69"/>
      <c r="AP637" s="69"/>
      <c r="AQ637" s="69"/>
    </row>
    <row r="638" spans="1:43" ht="12.75" customHeight="1">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69"/>
      <c r="AK638" s="69"/>
      <c r="AL638" s="69"/>
      <c r="AM638" s="69"/>
      <c r="AN638" s="69"/>
      <c r="AO638" s="69"/>
      <c r="AP638" s="69"/>
      <c r="AQ638" s="69"/>
    </row>
    <row r="639" spans="1:43" ht="12.75" customHeight="1">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69"/>
      <c r="AK639" s="69"/>
      <c r="AL639" s="69"/>
      <c r="AM639" s="69"/>
      <c r="AN639" s="69"/>
      <c r="AO639" s="69"/>
      <c r="AP639" s="69"/>
      <c r="AQ639" s="69"/>
    </row>
    <row r="640" spans="1:43" ht="12.75" customHeight="1">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c r="AK640" s="69"/>
      <c r="AL640" s="69"/>
      <c r="AM640" s="69"/>
      <c r="AN640" s="69"/>
      <c r="AO640" s="69"/>
      <c r="AP640" s="69"/>
      <c r="AQ640" s="69"/>
    </row>
    <row r="641" spans="1:43" ht="12.75" customHeight="1">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69"/>
      <c r="AK641" s="69"/>
      <c r="AL641" s="69"/>
      <c r="AM641" s="69"/>
      <c r="AN641" s="69"/>
      <c r="AO641" s="69"/>
      <c r="AP641" s="69"/>
      <c r="AQ641" s="69"/>
    </row>
    <row r="642" spans="1:43" ht="12.75" customHeight="1">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69"/>
      <c r="AK642" s="69"/>
      <c r="AL642" s="69"/>
      <c r="AM642" s="69"/>
      <c r="AN642" s="69"/>
      <c r="AO642" s="69"/>
      <c r="AP642" s="69"/>
      <c r="AQ642" s="69"/>
    </row>
    <row r="643" spans="1:43" ht="12.75" customHeight="1">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69"/>
      <c r="AK643" s="69"/>
      <c r="AL643" s="69"/>
      <c r="AM643" s="69"/>
      <c r="AN643" s="69"/>
      <c r="AO643" s="69"/>
      <c r="AP643" s="69"/>
      <c r="AQ643" s="69"/>
    </row>
    <row r="644" spans="1:43" ht="12.75" customHeight="1">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c r="AK644" s="69"/>
      <c r="AL644" s="69"/>
      <c r="AM644" s="69"/>
      <c r="AN644" s="69"/>
      <c r="AO644" s="69"/>
      <c r="AP644" s="69"/>
      <c r="AQ644" s="69"/>
    </row>
    <row r="645" spans="1:43" ht="12.75" customHeight="1">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c r="AK645" s="69"/>
      <c r="AL645" s="69"/>
      <c r="AM645" s="69"/>
      <c r="AN645" s="69"/>
      <c r="AO645" s="69"/>
      <c r="AP645" s="69"/>
      <c r="AQ645" s="69"/>
    </row>
    <row r="646" spans="1:43" ht="12.75" customHeight="1">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c r="AK646" s="69"/>
      <c r="AL646" s="69"/>
      <c r="AM646" s="69"/>
      <c r="AN646" s="69"/>
      <c r="AO646" s="69"/>
      <c r="AP646" s="69"/>
      <c r="AQ646" s="69"/>
    </row>
    <row r="647" spans="1:43" ht="12.75" customHeight="1">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c r="AK647" s="69"/>
      <c r="AL647" s="69"/>
      <c r="AM647" s="69"/>
      <c r="AN647" s="69"/>
      <c r="AO647" s="69"/>
      <c r="AP647" s="69"/>
      <c r="AQ647" s="69"/>
    </row>
    <row r="648" spans="1:43" ht="12.75" customHeight="1">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69"/>
      <c r="AK648" s="69"/>
      <c r="AL648" s="69"/>
      <c r="AM648" s="69"/>
      <c r="AN648" s="69"/>
      <c r="AO648" s="69"/>
      <c r="AP648" s="69"/>
      <c r="AQ648" s="69"/>
    </row>
    <row r="649" spans="1:43" ht="12.75" customHeight="1">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69"/>
      <c r="AK649" s="69"/>
      <c r="AL649" s="69"/>
      <c r="AM649" s="69"/>
      <c r="AN649" s="69"/>
      <c r="AO649" s="69"/>
      <c r="AP649" s="69"/>
      <c r="AQ649" s="69"/>
    </row>
    <row r="650" spans="1:43" ht="12.75" customHeight="1">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c r="AK650" s="69"/>
      <c r="AL650" s="69"/>
      <c r="AM650" s="69"/>
      <c r="AN650" s="69"/>
      <c r="AO650" s="69"/>
      <c r="AP650" s="69"/>
      <c r="AQ650" s="69"/>
    </row>
    <row r="651" spans="1:43" ht="12.75" customHeight="1">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c r="AK651" s="69"/>
      <c r="AL651" s="69"/>
      <c r="AM651" s="69"/>
      <c r="AN651" s="69"/>
      <c r="AO651" s="69"/>
      <c r="AP651" s="69"/>
      <c r="AQ651" s="69"/>
    </row>
    <row r="652" spans="1:43" ht="12.75" customHeight="1">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c r="AK652" s="69"/>
      <c r="AL652" s="69"/>
      <c r="AM652" s="69"/>
      <c r="AN652" s="69"/>
      <c r="AO652" s="69"/>
      <c r="AP652" s="69"/>
      <c r="AQ652" s="69"/>
    </row>
    <row r="653" spans="1:43" ht="12.75" customHeight="1">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69"/>
      <c r="AL653" s="69"/>
      <c r="AM653" s="69"/>
      <c r="AN653" s="69"/>
      <c r="AO653" s="69"/>
      <c r="AP653" s="69"/>
      <c r="AQ653" s="69"/>
    </row>
    <row r="654" spans="1:43" ht="12.75" customHeight="1">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69"/>
      <c r="AL654" s="69"/>
      <c r="AM654" s="69"/>
      <c r="AN654" s="69"/>
      <c r="AO654" s="69"/>
      <c r="AP654" s="69"/>
      <c r="AQ654" s="69"/>
    </row>
    <row r="655" spans="1:43" ht="12.75" customHeight="1">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c r="AK655" s="69"/>
      <c r="AL655" s="69"/>
      <c r="AM655" s="69"/>
      <c r="AN655" s="69"/>
      <c r="AO655" s="69"/>
      <c r="AP655" s="69"/>
      <c r="AQ655" s="69"/>
    </row>
    <row r="656" spans="1:43" ht="12.75" customHeight="1">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c r="AK656" s="69"/>
      <c r="AL656" s="69"/>
      <c r="AM656" s="69"/>
      <c r="AN656" s="69"/>
      <c r="AO656" s="69"/>
      <c r="AP656" s="69"/>
      <c r="AQ656" s="69"/>
    </row>
    <row r="657" spans="1:43" ht="12.75" customHeight="1">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c r="AK657" s="69"/>
      <c r="AL657" s="69"/>
      <c r="AM657" s="69"/>
      <c r="AN657" s="69"/>
      <c r="AO657" s="69"/>
      <c r="AP657" s="69"/>
      <c r="AQ657" s="69"/>
    </row>
    <row r="658" spans="1:43" ht="12.75" customHeight="1">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c r="AK658" s="69"/>
      <c r="AL658" s="69"/>
      <c r="AM658" s="69"/>
      <c r="AN658" s="69"/>
      <c r="AO658" s="69"/>
      <c r="AP658" s="69"/>
      <c r="AQ658" s="69"/>
    </row>
    <row r="659" spans="1:43" ht="12.75" customHeight="1">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c r="AK659" s="69"/>
      <c r="AL659" s="69"/>
      <c r="AM659" s="69"/>
      <c r="AN659" s="69"/>
      <c r="AO659" s="69"/>
      <c r="AP659" s="69"/>
      <c r="AQ659" s="69"/>
    </row>
    <row r="660" spans="1:43" ht="12.75" customHeight="1">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69"/>
      <c r="AL660" s="69"/>
      <c r="AM660" s="69"/>
      <c r="AN660" s="69"/>
      <c r="AO660" s="69"/>
      <c r="AP660" s="69"/>
      <c r="AQ660" s="69"/>
    </row>
    <row r="661" spans="1:43" ht="12.75" customHeight="1">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c r="AK661" s="69"/>
      <c r="AL661" s="69"/>
      <c r="AM661" s="69"/>
      <c r="AN661" s="69"/>
      <c r="AO661" s="69"/>
      <c r="AP661" s="69"/>
      <c r="AQ661" s="69"/>
    </row>
    <row r="662" spans="1:43" ht="12.75" customHeight="1">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69"/>
      <c r="AK662" s="69"/>
      <c r="AL662" s="69"/>
      <c r="AM662" s="69"/>
      <c r="AN662" s="69"/>
      <c r="AO662" s="69"/>
      <c r="AP662" s="69"/>
      <c r="AQ662" s="69"/>
    </row>
    <row r="663" spans="1:43" ht="12.75" customHeight="1">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69"/>
      <c r="AK663" s="69"/>
      <c r="AL663" s="69"/>
      <c r="AM663" s="69"/>
      <c r="AN663" s="69"/>
      <c r="AO663" s="69"/>
      <c r="AP663" s="69"/>
      <c r="AQ663" s="69"/>
    </row>
    <row r="664" spans="1:43" ht="12.75" customHeight="1">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c r="AH664" s="69"/>
      <c r="AI664" s="69"/>
      <c r="AJ664" s="69"/>
      <c r="AK664" s="69"/>
      <c r="AL664" s="69"/>
      <c r="AM664" s="69"/>
      <c r="AN664" s="69"/>
      <c r="AO664" s="69"/>
      <c r="AP664" s="69"/>
      <c r="AQ664" s="69"/>
    </row>
    <row r="665" spans="1:43" ht="12.75" customHeight="1">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69"/>
      <c r="AK665" s="69"/>
      <c r="AL665" s="69"/>
      <c r="AM665" s="69"/>
      <c r="AN665" s="69"/>
      <c r="AO665" s="69"/>
      <c r="AP665" s="69"/>
      <c r="AQ665" s="69"/>
    </row>
    <row r="666" spans="1:43" ht="12.75" customHeight="1">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c r="AK666" s="69"/>
      <c r="AL666" s="69"/>
      <c r="AM666" s="69"/>
      <c r="AN666" s="69"/>
      <c r="AO666" s="69"/>
      <c r="AP666" s="69"/>
      <c r="AQ666" s="69"/>
    </row>
    <row r="667" spans="1:43" ht="12.75" customHeight="1">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69"/>
      <c r="AK667" s="69"/>
      <c r="AL667" s="69"/>
      <c r="AM667" s="69"/>
      <c r="AN667" s="69"/>
      <c r="AO667" s="69"/>
      <c r="AP667" s="69"/>
      <c r="AQ667" s="69"/>
    </row>
    <row r="668" spans="1:43" ht="12.75" customHeight="1">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c r="AH668" s="69"/>
      <c r="AI668" s="69"/>
      <c r="AJ668" s="69"/>
      <c r="AK668" s="69"/>
      <c r="AL668" s="69"/>
      <c r="AM668" s="69"/>
      <c r="AN668" s="69"/>
      <c r="AO668" s="69"/>
      <c r="AP668" s="69"/>
      <c r="AQ668" s="69"/>
    </row>
    <row r="669" spans="1:43" ht="12.75" customHeight="1">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69"/>
      <c r="AK669" s="69"/>
      <c r="AL669" s="69"/>
      <c r="AM669" s="69"/>
      <c r="AN669" s="69"/>
      <c r="AO669" s="69"/>
      <c r="AP669" s="69"/>
      <c r="AQ669" s="69"/>
    </row>
    <row r="670" spans="1:43" ht="12.75" customHeight="1">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c r="AB670" s="69"/>
      <c r="AC670" s="69"/>
      <c r="AD670" s="69"/>
      <c r="AE670" s="69"/>
      <c r="AF670" s="69"/>
      <c r="AG670" s="69"/>
      <c r="AH670" s="69"/>
      <c r="AI670" s="69"/>
      <c r="AJ670" s="69"/>
      <c r="AK670" s="69"/>
      <c r="AL670" s="69"/>
      <c r="AM670" s="69"/>
      <c r="AN670" s="69"/>
      <c r="AO670" s="69"/>
      <c r="AP670" s="69"/>
      <c r="AQ670" s="69"/>
    </row>
    <row r="671" spans="1:43" ht="12.75" customHeight="1">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c r="AD671" s="69"/>
      <c r="AE671" s="69"/>
      <c r="AF671" s="69"/>
      <c r="AG671" s="69"/>
      <c r="AH671" s="69"/>
      <c r="AI671" s="69"/>
      <c r="AJ671" s="69"/>
      <c r="AK671" s="69"/>
      <c r="AL671" s="69"/>
      <c r="AM671" s="69"/>
      <c r="AN671" s="69"/>
      <c r="AO671" s="69"/>
      <c r="AP671" s="69"/>
      <c r="AQ671" s="69"/>
    </row>
    <row r="672" spans="1:43" ht="12.75" customHeight="1">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c r="AB672" s="69"/>
      <c r="AC672" s="69"/>
      <c r="AD672" s="69"/>
      <c r="AE672" s="69"/>
      <c r="AF672" s="69"/>
      <c r="AG672" s="69"/>
      <c r="AH672" s="69"/>
      <c r="AI672" s="69"/>
      <c r="AJ672" s="69"/>
      <c r="AK672" s="69"/>
      <c r="AL672" s="69"/>
      <c r="AM672" s="69"/>
      <c r="AN672" s="69"/>
      <c r="AO672" s="69"/>
      <c r="AP672" s="69"/>
      <c r="AQ672" s="69"/>
    </row>
    <row r="673" spans="1:43" ht="12.75" customHeight="1">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69"/>
      <c r="AK673" s="69"/>
      <c r="AL673" s="69"/>
      <c r="AM673" s="69"/>
      <c r="AN673" s="69"/>
      <c r="AO673" s="69"/>
      <c r="AP673" s="69"/>
      <c r="AQ673" s="69"/>
    </row>
    <row r="674" spans="1:43" ht="12.75" customHeight="1">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69"/>
      <c r="AK674" s="69"/>
      <c r="AL674" s="69"/>
      <c r="AM674" s="69"/>
      <c r="AN674" s="69"/>
      <c r="AO674" s="69"/>
      <c r="AP674" s="69"/>
      <c r="AQ674" s="69"/>
    </row>
    <row r="675" spans="1:43" ht="12.75" customHeight="1">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69"/>
      <c r="AK675" s="69"/>
      <c r="AL675" s="69"/>
      <c r="AM675" s="69"/>
      <c r="AN675" s="69"/>
      <c r="AO675" s="69"/>
      <c r="AP675" s="69"/>
      <c r="AQ675" s="69"/>
    </row>
    <row r="676" spans="1:43" ht="12.75" customHeight="1">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69"/>
      <c r="AK676" s="69"/>
      <c r="AL676" s="69"/>
      <c r="AM676" s="69"/>
      <c r="AN676" s="69"/>
      <c r="AO676" s="69"/>
      <c r="AP676" s="69"/>
      <c r="AQ676" s="69"/>
    </row>
    <row r="677" spans="1:43" ht="12.75" customHeight="1">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69"/>
      <c r="AK677" s="69"/>
      <c r="AL677" s="69"/>
      <c r="AM677" s="69"/>
      <c r="AN677" s="69"/>
      <c r="AO677" s="69"/>
      <c r="AP677" s="69"/>
      <c r="AQ677" s="69"/>
    </row>
    <row r="678" spans="1:43" ht="12.75" customHeight="1">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69"/>
      <c r="AK678" s="69"/>
      <c r="AL678" s="69"/>
      <c r="AM678" s="69"/>
      <c r="AN678" s="69"/>
      <c r="AO678" s="69"/>
      <c r="AP678" s="69"/>
      <c r="AQ678" s="69"/>
    </row>
    <row r="679" spans="1:43" ht="12.75" customHeight="1">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69"/>
      <c r="AK679" s="69"/>
      <c r="AL679" s="69"/>
      <c r="AM679" s="69"/>
      <c r="AN679" s="69"/>
      <c r="AO679" s="69"/>
      <c r="AP679" s="69"/>
      <c r="AQ679" s="69"/>
    </row>
    <row r="680" spans="1:43" ht="12.75" customHeight="1">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c r="AK680" s="69"/>
      <c r="AL680" s="69"/>
      <c r="AM680" s="69"/>
      <c r="AN680" s="69"/>
      <c r="AO680" s="69"/>
      <c r="AP680" s="69"/>
      <c r="AQ680" s="69"/>
    </row>
    <row r="681" spans="1:43" ht="12.75" customHeight="1">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69"/>
      <c r="AK681" s="69"/>
      <c r="AL681" s="69"/>
      <c r="AM681" s="69"/>
      <c r="AN681" s="69"/>
      <c r="AO681" s="69"/>
      <c r="AP681" s="69"/>
      <c r="AQ681" s="69"/>
    </row>
    <row r="682" spans="1:43" ht="12.75" customHeight="1">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69"/>
      <c r="AK682" s="69"/>
      <c r="AL682" s="69"/>
      <c r="AM682" s="69"/>
      <c r="AN682" s="69"/>
      <c r="AO682" s="69"/>
      <c r="AP682" s="69"/>
      <c r="AQ682" s="69"/>
    </row>
    <row r="683" spans="1:43" ht="12.75" customHeight="1">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69"/>
      <c r="AK683" s="69"/>
      <c r="AL683" s="69"/>
      <c r="AM683" s="69"/>
      <c r="AN683" s="69"/>
      <c r="AO683" s="69"/>
      <c r="AP683" s="69"/>
      <c r="AQ683" s="69"/>
    </row>
    <row r="684" spans="1:43" ht="12.75" customHeight="1">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c r="AK684" s="69"/>
      <c r="AL684" s="69"/>
      <c r="AM684" s="69"/>
      <c r="AN684" s="69"/>
      <c r="AO684" s="69"/>
      <c r="AP684" s="69"/>
      <c r="AQ684" s="69"/>
    </row>
    <row r="685" spans="1:43" ht="12.75" customHeight="1">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69"/>
      <c r="AK685" s="69"/>
      <c r="AL685" s="69"/>
      <c r="AM685" s="69"/>
      <c r="AN685" s="69"/>
      <c r="AO685" s="69"/>
      <c r="AP685" s="69"/>
      <c r="AQ685" s="69"/>
    </row>
    <row r="686" spans="1:43" ht="12.75" customHeight="1">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69"/>
      <c r="AK686" s="69"/>
      <c r="AL686" s="69"/>
      <c r="AM686" s="69"/>
      <c r="AN686" s="69"/>
      <c r="AO686" s="69"/>
      <c r="AP686" s="69"/>
      <c r="AQ686" s="69"/>
    </row>
    <row r="687" spans="1:43" ht="12.75" customHeight="1">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c r="AK687" s="69"/>
      <c r="AL687" s="69"/>
      <c r="AM687" s="69"/>
      <c r="AN687" s="69"/>
      <c r="AO687" s="69"/>
      <c r="AP687" s="69"/>
      <c r="AQ687" s="69"/>
    </row>
    <row r="688" spans="1:43" ht="12.75" customHeight="1">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69"/>
      <c r="AK688" s="69"/>
      <c r="AL688" s="69"/>
      <c r="AM688" s="69"/>
      <c r="AN688" s="69"/>
      <c r="AO688" s="69"/>
      <c r="AP688" s="69"/>
      <c r="AQ688" s="69"/>
    </row>
    <row r="689" spans="1:43" ht="12.75" customHeight="1">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69"/>
      <c r="AK689" s="69"/>
      <c r="AL689" s="69"/>
      <c r="AM689" s="69"/>
      <c r="AN689" s="69"/>
      <c r="AO689" s="69"/>
      <c r="AP689" s="69"/>
      <c r="AQ689" s="69"/>
    </row>
    <row r="690" spans="1:43" ht="12.75" customHeight="1">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69"/>
      <c r="AK690" s="69"/>
      <c r="AL690" s="69"/>
      <c r="AM690" s="69"/>
      <c r="AN690" s="69"/>
      <c r="AO690" s="69"/>
      <c r="AP690" s="69"/>
      <c r="AQ690" s="69"/>
    </row>
    <row r="691" spans="1:43" ht="12.75" customHeight="1">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69"/>
      <c r="AK691" s="69"/>
      <c r="AL691" s="69"/>
      <c r="AM691" s="69"/>
      <c r="AN691" s="69"/>
      <c r="AO691" s="69"/>
      <c r="AP691" s="69"/>
      <c r="AQ691" s="69"/>
    </row>
    <row r="692" spans="1:43" ht="12.75" customHeight="1">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69"/>
      <c r="AK692" s="69"/>
      <c r="AL692" s="69"/>
      <c r="AM692" s="69"/>
      <c r="AN692" s="69"/>
      <c r="AO692" s="69"/>
      <c r="AP692" s="69"/>
      <c r="AQ692" s="69"/>
    </row>
    <row r="693" spans="1:43" ht="12.75" customHeight="1">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69"/>
      <c r="AL693" s="69"/>
      <c r="AM693" s="69"/>
      <c r="AN693" s="69"/>
      <c r="AO693" s="69"/>
      <c r="AP693" s="69"/>
      <c r="AQ693" s="69"/>
    </row>
    <row r="694" spans="1:43" ht="12.75" customHeight="1">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69"/>
      <c r="AK694" s="69"/>
      <c r="AL694" s="69"/>
      <c r="AM694" s="69"/>
      <c r="AN694" s="69"/>
      <c r="AO694" s="69"/>
      <c r="AP694" s="69"/>
      <c r="AQ694" s="69"/>
    </row>
    <row r="695" spans="1:43" ht="12.75" customHeight="1">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c r="AB695" s="69"/>
      <c r="AC695" s="69"/>
      <c r="AD695" s="69"/>
      <c r="AE695" s="69"/>
      <c r="AF695" s="69"/>
      <c r="AG695" s="69"/>
      <c r="AH695" s="69"/>
      <c r="AI695" s="69"/>
      <c r="AJ695" s="69"/>
      <c r="AK695" s="69"/>
      <c r="AL695" s="69"/>
      <c r="AM695" s="69"/>
      <c r="AN695" s="69"/>
      <c r="AO695" s="69"/>
      <c r="AP695" s="69"/>
      <c r="AQ695" s="69"/>
    </row>
    <row r="696" spans="1:43" ht="12.75" customHeight="1">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c r="AB696" s="69"/>
      <c r="AC696" s="69"/>
      <c r="AD696" s="69"/>
      <c r="AE696" s="69"/>
      <c r="AF696" s="69"/>
      <c r="AG696" s="69"/>
      <c r="AH696" s="69"/>
      <c r="AI696" s="69"/>
      <c r="AJ696" s="69"/>
      <c r="AK696" s="69"/>
      <c r="AL696" s="69"/>
      <c r="AM696" s="69"/>
      <c r="AN696" s="69"/>
      <c r="AO696" s="69"/>
      <c r="AP696" s="69"/>
      <c r="AQ696" s="69"/>
    </row>
    <row r="697" spans="1:43" ht="12.75" customHeight="1">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c r="AB697" s="69"/>
      <c r="AC697" s="69"/>
      <c r="AD697" s="69"/>
      <c r="AE697" s="69"/>
      <c r="AF697" s="69"/>
      <c r="AG697" s="69"/>
      <c r="AH697" s="69"/>
      <c r="AI697" s="69"/>
      <c r="AJ697" s="69"/>
      <c r="AK697" s="69"/>
      <c r="AL697" s="69"/>
      <c r="AM697" s="69"/>
      <c r="AN697" s="69"/>
      <c r="AO697" s="69"/>
      <c r="AP697" s="69"/>
      <c r="AQ697" s="69"/>
    </row>
    <row r="698" spans="1:43" ht="12.75" customHeight="1">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c r="AB698" s="69"/>
      <c r="AC698" s="69"/>
      <c r="AD698" s="69"/>
      <c r="AE698" s="69"/>
      <c r="AF698" s="69"/>
      <c r="AG698" s="69"/>
      <c r="AH698" s="69"/>
      <c r="AI698" s="69"/>
      <c r="AJ698" s="69"/>
      <c r="AK698" s="69"/>
      <c r="AL698" s="69"/>
      <c r="AM698" s="69"/>
      <c r="AN698" s="69"/>
      <c r="AO698" s="69"/>
      <c r="AP698" s="69"/>
      <c r="AQ698" s="69"/>
    </row>
    <row r="699" spans="1:43" ht="12.75" customHeight="1">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c r="AB699" s="69"/>
      <c r="AC699" s="69"/>
      <c r="AD699" s="69"/>
      <c r="AE699" s="69"/>
      <c r="AF699" s="69"/>
      <c r="AG699" s="69"/>
      <c r="AH699" s="69"/>
      <c r="AI699" s="69"/>
      <c r="AJ699" s="69"/>
      <c r="AK699" s="69"/>
      <c r="AL699" s="69"/>
      <c r="AM699" s="69"/>
      <c r="AN699" s="69"/>
      <c r="AO699" s="69"/>
      <c r="AP699" s="69"/>
      <c r="AQ699" s="69"/>
    </row>
    <row r="700" spans="1:43" ht="12.75" customHeight="1">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c r="AB700" s="69"/>
      <c r="AC700" s="69"/>
      <c r="AD700" s="69"/>
      <c r="AE700" s="69"/>
      <c r="AF700" s="69"/>
      <c r="AG700" s="69"/>
      <c r="AH700" s="69"/>
      <c r="AI700" s="69"/>
      <c r="AJ700" s="69"/>
      <c r="AK700" s="69"/>
      <c r="AL700" s="69"/>
      <c r="AM700" s="69"/>
      <c r="AN700" s="69"/>
      <c r="AO700" s="69"/>
      <c r="AP700" s="69"/>
      <c r="AQ700" s="69"/>
    </row>
    <row r="701" spans="1:43" ht="12.75" customHeight="1">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c r="AK701" s="69"/>
      <c r="AL701" s="69"/>
      <c r="AM701" s="69"/>
      <c r="AN701" s="69"/>
      <c r="AO701" s="69"/>
      <c r="AP701" s="69"/>
      <c r="AQ701" s="69"/>
    </row>
    <row r="702" spans="1:43" ht="12.75" customHeight="1">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c r="AB702" s="69"/>
      <c r="AC702" s="69"/>
      <c r="AD702" s="69"/>
      <c r="AE702" s="69"/>
      <c r="AF702" s="69"/>
      <c r="AG702" s="69"/>
      <c r="AH702" s="69"/>
      <c r="AI702" s="69"/>
      <c r="AJ702" s="69"/>
      <c r="AK702" s="69"/>
      <c r="AL702" s="69"/>
      <c r="AM702" s="69"/>
      <c r="AN702" s="69"/>
      <c r="AO702" s="69"/>
      <c r="AP702" s="69"/>
      <c r="AQ702" s="69"/>
    </row>
    <row r="703" spans="1:43" ht="12.75" customHeight="1">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c r="AB703" s="69"/>
      <c r="AC703" s="69"/>
      <c r="AD703" s="69"/>
      <c r="AE703" s="69"/>
      <c r="AF703" s="69"/>
      <c r="AG703" s="69"/>
      <c r="AH703" s="69"/>
      <c r="AI703" s="69"/>
      <c r="AJ703" s="69"/>
      <c r="AK703" s="69"/>
      <c r="AL703" s="69"/>
      <c r="AM703" s="69"/>
      <c r="AN703" s="69"/>
      <c r="AO703" s="69"/>
      <c r="AP703" s="69"/>
      <c r="AQ703" s="69"/>
    </row>
    <row r="704" spans="1:43" ht="12.75" customHeight="1">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c r="AB704" s="69"/>
      <c r="AC704" s="69"/>
      <c r="AD704" s="69"/>
      <c r="AE704" s="69"/>
      <c r="AF704" s="69"/>
      <c r="AG704" s="69"/>
      <c r="AH704" s="69"/>
      <c r="AI704" s="69"/>
      <c r="AJ704" s="69"/>
      <c r="AK704" s="69"/>
      <c r="AL704" s="69"/>
      <c r="AM704" s="69"/>
      <c r="AN704" s="69"/>
      <c r="AO704" s="69"/>
      <c r="AP704" s="69"/>
      <c r="AQ704" s="69"/>
    </row>
    <row r="705" spans="1:43" ht="12.75" customHeight="1">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c r="AB705" s="69"/>
      <c r="AC705" s="69"/>
      <c r="AD705" s="69"/>
      <c r="AE705" s="69"/>
      <c r="AF705" s="69"/>
      <c r="AG705" s="69"/>
      <c r="AH705" s="69"/>
      <c r="AI705" s="69"/>
      <c r="AJ705" s="69"/>
      <c r="AK705" s="69"/>
      <c r="AL705" s="69"/>
      <c r="AM705" s="69"/>
      <c r="AN705" s="69"/>
      <c r="AO705" s="69"/>
      <c r="AP705" s="69"/>
      <c r="AQ705" s="69"/>
    </row>
    <row r="706" spans="1:43" ht="12.75" customHeight="1">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c r="AB706" s="69"/>
      <c r="AC706" s="69"/>
      <c r="AD706" s="69"/>
      <c r="AE706" s="69"/>
      <c r="AF706" s="69"/>
      <c r="AG706" s="69"/>
      <c r="AH706" s="69"/>
      <c r="AI706" s="69"/>
      <c r="AJ706" s="69"/>
      <c r="AK706" s="69"/>
      <c r="AL706" s="69"/>
      <c r="AM706" s="69"/>
      <c r="AN706" s="69"/>
      <c r="AO706" s="69"/>
      <c r="AP706" s="69"/>
      <c r="AQ706" s="69"/>
    </row>
    <row r="707" spans="1:43" ht="12.75" customHeight="1">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69"/>
      <c r="AK707" s="69"/>
      <c r="AL707" s="69"/>
      <c r="AM707" s="69"/>
      <c r="AN707" s="69"/>
      <c r="AO707" s="69"/>
      <c r="AP707" s="69"/>
      <c r="AQ707" s="69"/>
    </row>
    <row r="708" spans="1:43" ht="12.75" customHeight="1">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c r="AB708" s="69"/>
      <c r="AC708" s="69"/>
      <c r="AD708" s="69"/>
      <c r="AE708" s="69"/>
      <c r="AF708" s="69"/>
      <c r="AG708" s="69"/>
      <c r="AH708" s="69"/>
      <c r="AI708" s="69"/>
      <c r="AJ708" s="69"/>
      <c r="AK708" s="69"/>
      <c r="AL708" s="69"/>
      <c r="AM708" s="69"/>
      <c r="AN708" s="69"/>
      <c r="AO708" s="69"/>
      <c r="AP708" s="69"/>
      <c r="AQ708" s="69"/>
    </row>
    <row r="709" spans="1:43" ht="12.75" customHeight="1">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c r="AB709" s="69"/>
      <c r="AC709" s="69"/>
      <c r="AD709" s="69"/>
      <c r="AE709" s="69"/>
      <c r="AF709" s="69"/>
      <c r="AG709" s="69"/>
      <c r="AH709" s="69"/>
      <c r="AI709" s="69"/>
      <c r="AJ709" s="69"/>
      <c r="AK709" s="69"/>
      <c r="AL709" s="69"/>
      <c r="AM709" s="69"/>
      <c r="AN709" s="69"/>
      <c r="AO709" s="69"/>
      <c r="AP709" s="69"/>
      <c r="AQ709" s="69"/>
    </row>
    <row r="710" spans="1:43" ht="12.75" customHeight="1">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69"/>
      <c r="AK710" s="69"/>
      <c r="AL710" s="69"/>
      <c r="AM710" s="69"/>
      <c r="AN710" s="69"/>
      <c r="AO710" s="69"/>
      <c r="AP710" s="69"/>
      <c r="AQ710" s="69"/>
    </row>
    <row r="711" spans="1:43" ht="12.75" customHeight="1">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69"/>
      <c r="AK711" s="69"/>
      <c r="AL711" s="69"/>
      <c r="AM711" s="69"/>
      <c r="AN711" s="69"/>
      <c r="AO711" s="69"/>
      <c r="AP711" s="69"/>
      <c r="AQ711" s="69"/>
    </row>
    <row r="712" spans="1:43" ht="12.75" customHeight="1">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69"/>
      <c r="AK712" s="69"/>
      <c r="AL712" s="69"/>
      <c r="AM712" s="69"/>
      <c r="AN712" s="69"/>
      <c r="AO712" s="69"/>
      <c r="AP712" s="69"/>
      <c r="AQ712" s="69"/>
    </row>
    <row r="713" spans="1:43" ht="12.75" customHeight="1">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69"/>
      <c r="AK713" s="69"/>
      <c r="AL713" s="69"/>
      <c r="AM713" s="69"/>
      <c r="AN713" s="69"/>
      <c r="AO713" s="69"/>
      <c r="AP713" s="69"/>
      <c r="AQ713" s="69"/>
    </row>
    <row r="714" spans="1:43" ht="12.75" customHeight="1">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c r="AB714" s="69"/>
      <c r="AC714" s="69"/>
      <c r="AD714" s="69"/>
      <c r="AE714" s="69"/>
      <c r="AF714" s="69"/>
      <c r="AG714" s="69"/>
      <c r="AH714" s="69"/>
      <c r="AI714" s="69"/>
      <c r="AJ714" s="69"/>
      <c r="AK714" s="69"/>
      <c r="AL714" s="69"/>
      <c r="AM714" s="69"/>
      <c r="AN714" s="69"/>
      <c r="AO714" s="69"/>
      <c r="AP714" s="69"/>
      <c r="AQ714" s="69"/>
    </row>
    <row r="715" spans="1:43" ht="12.75" customHeight="1">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c r="AB715" s="69"/>
      <c r="AC715" s="69"/>
      <c r="AD715" s="69"/>
      <c r="AE715" s="69"/>
      <c r="AF715" s="69"/>
      <c r="AG715" s="69"/>
      <c r="AH715" s="69"/>
      <c r="AI715" s="69"/>
      <c r="AJ715" s="69"/>
      <c r="AK715" s="69"/>
      <c r="AL715" s="69"/>
      <c r="AM715" s="69"/>
      <c r="AN715" s="69"/>
      <c r="AO715" s="69"/>
      <c r="AP715" s="69"/>
      <c r="AQ715" s="69"/>
    </row>
    <row r="716" spans="1:43" ht="12.75" customHeight="1">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69"/>
      <c r="AK716" s="69"/>
      <c r="AL716" s="69"/>
      <c r="AM716" s="69"/>
      <c r="AN716" s="69"/>
      <c r="AO716" s="69"/>
      <c r="AP716" s="69"/>
      <c r="AQ716" s="69"/>
    </row>
    <row r="717" spans="1:43" ht="12.75" customHeight="1">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69"/>
      <c r="AK717" s="69"/>
      <c r="AL717" s="69"/>
      <c r="AM717" s="69"/>
      <c r="AN717" s="69"/>
      <c r="AO717" s="69"/>
      <c r="AP717" s="69"/>
      <c r="AQ717" s="69"/>
    </row>
    <row r="718" spans="1:43" ht="12.75" customHeight="1">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69"/>
      <c r="AK718" s="69"/>
      <c r="AL718" s="69"/>
      <c r="AM718" s="69"/>
      <c r="AN718" s="69"/>
      <c r="AO718" s="69"/>
      <c r="AP718" s="69"/>
      <c r="AQ718" s="69"/>
    </row>
    <row r="719" spans="1:43" ht="12.75" customHeight="1">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c r="AK719" s="69"/>
      <c r="AL719" s="69"/>
      <c r="AM719" s="69"/>
      <c r="AN719" s="69"/>
      <c r="AO719" s="69"/>
      <c r="AP719" s="69"/>
      <c r="AQ719" s="69"/>
    </row>
    <row r="720" spans="1:43" ht="12.75" customHeight="1">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c r="AK720" s="69"/>
      <c r="AL720" s="69"/>
      <c r="AM720" s="69"/>
      <c r="AN720" s="69"/>
      <c r="AO720" s="69"/>
      <c r="AP720" s="69"/>
      <c r="AQ720" s="69"/>
    </row>
    <row r="721" spans="1:43" ht="12.75" customHeight="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c r="AK721" s="69"/>
      <c r="AL721" s="69"/>
      <c r="AM721" s="69"/>
      <c r="AN721" s="69"/>
      <c r="AO721" s="69"/>
      <c r="AP721" s="69"/>
      <c r="AQ721" s="69"/>
    </row>
    <row r="722" spans="1:43" ht="12.75" customHeight="1">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c r="AK722" s="69"/>
      <c r="AL722" s="69"/>
      <c r="AM722" s="69"/>
      <c r="AN722" s="69"/>
      <c r="AO722" s="69"/>
      <c r="AP722" s="69"/>
      <c r="AQ722" s="69"/>
    </row>
    <row r="723" spans="1:43" ht="12.75" customHeight="1">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c r="AK723" s="69"/>
      <c r="AL723" s="69"/>
      <c r="AM723" s="69"/>
      <c r="AN723" s="69"/>
      <c r="AO723" s="69"/>
      <c r="AP723" s="69"/>
      <c r="AQ723" s="69"/>
    </row>
    <row r="724" spans="1:43" ht="12.75" customHeight="1">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c r="AK724" s="69"/>
      <c r="AL724" s="69"/>
      <c r="AM724" s="69"/>
      <c r="AN724" s="69"/>
      <c r="AO724" s="69"/>
      <c r="AP724" s="69"/>
      <c r="AQ724" s="69"/>
    </row>
    <row r="725" spans="1:43" ht="12.75" customHeight="1">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c r="AK725" s="69"/>
      <c r="AL725" s="69"/>
      <c r="AM725" s="69"/>
      <c r="AN725" s="69"/>
      <c r="AO725" s="69"/>
      <c r="AP725" s="69"/>
      <c r="AQ725" s="69"/>
    </row>
    <row r="726" spans="1:43" ht="12.75" customHeight="1">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c r="AK726" s="69"/>
      <c r="AL726" s="69"/>
      <c r="AM726" s="69"/>
      <c r="AN726" s="69"/>
      <c r="AO726" s="69"/>
      <c r="AP726" s="69"/>
      <c r="AQ726" s="69"/>
    </row>
    <row r="727" spans="1:43" ht="12.75" customHeight="1">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c r="AK727" s="69"/>
      <c r="AL727" s="69"/>
      <c r="AM727" s="69"/>
      <c r="AN727" s="69"/>
      <c r="AO727" s="69"/>
      <c r="AP727" s="69"/>
      <c r="AQ727" s="69"/>
    </row>
    <row r="728" spans="1:43" ht="12.75" customHeight="1">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69"/>
      <c r="AK728" s="69"/>
      <c r="AL728" s="69"/>
      <c r="AM728" s="69"/>
      <c r="AN728" s="69"/>
      <c r="AO728" s="69"/>
      <c r="AP728" s="69"/>
      <c r="AQ728" s="69"/>
    </row>
    <row r="729" spans="1:43" ht="12.75" customHeight="1">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69"/>
      <c r="AK729" s="69"/>
      <c r="AL729" s="69"/>
      <c r="AM729" s="69"/>
      <c r="AN729" s="69"/>
      <c r="AO729" s="69"/>
      <c r="AP729" s="69"/>
      <c r="AQ729" s="69"/>
    </row>
    <row r="730" spans="1:43" ht="12.75" customHeight="1">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c r="AK730" s="69"/>
      <c r="AL730" s="69"/>
      <c r="AM730" s="69"/>
      <c r="AN730" s="69"/>
      <c r="AO730" s="69"/>
      <c r="AP730" s="69"/>
      <c r="AQ730" s="69"/>
    </row>
    <row r="731" spans="1:43" ht="12.75" customHeight="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c r="AB731" s="69"/>
      <c r="AC731" s="69"/>
      <c r="AD731" s="69"/>
      <c r="AE731" s="69"/>
      <c r="AF731" s="69"/>
      <c r="AG731" s="69"/>
      <c r="AH731" s="69"/>
      <c r="AI731" s="69"/>
      <c r="AJ731" s="69"/>
      <c r="AK731" s="69"/>
      <c r="AL731" s="69"/>
      <c r="AM731" s="69"/>
      <c r="AN731" s="69"/>
      <c r="AO731" s="69"/>
      <c r="AP731" s="69"/>
      <c r="AQ731" s="69"/>
    </row>
    <row r="732" spans="1:43" ht="12.75" customHeight="1">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c r="AB732" s="69"/>
      <c r="AC732" s="69"/>
      <c r="AD732" s="69"/>
      <c r="AE732" s="69"/>
      <c r="AF732" s="69"/>
      <c r="AG732" s="69"/>
      <c r="AH732" s="69"/>
      <c r="AI732" s="69"/>
      <c r="AJ732" s="69"/>
      <c r="AK732" s="69"/>
      <c r="AL732" s="69"/>
      <c r="AM732" s="69"/>
      <c r="AN732" s="69"/>
      <c r="AO732" s="69"/>
      <c r="AP732" s="69"/>
      <c r="AQ732" s="69"/>
    </row>
    <row r="733" spans="1:43" ht="12.75" customHeight="1">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c r="AK733" s="69"/>
      <c r="AL733" s="69"/>
      <c r="AM733" s="69"/>
      <c r="AN733" s="69"/>
      <c r="AO733" s="69"/>
      <c r="AP733" s="69"/>
      <c r="AQ733" s="69"/>
    </row>
    <row r="734" spans="1:43" ht="12.75" customHeight="1">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c r="AB734" s="69"/>
      <c r="AC734" s="69"/>
      <c r="AD734" s="69"/>
      <c r="AE734" s="69"/>
      <c r="AF734" s="69"/>
      <c r="AG734" s="69"/>
      <c r="AH734" s="69"/>
      <c r="AI734" s="69"/>
      <c r="AJ734" s="69"/>
      <c r="AK734" s="69"/>
      <c r="AL734" s="69"/>
      <c r="AM734" s="69"/>
      <c r="AN734" s="69"/>
      <c r="AO734" s="69"/>
      <c r="AP734" s="69"/>
      <c r="AQ734" s="69"/>
    </row>
    <row r="735" spans="1:43" ht="12.75" customHeight="1">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c r="AB735" s="69"/>
      <c r="AC735" s="69"/>
      <c r="AD735" s="69"/>
      <c r="AE735" s="69"/>
      <c r="AF735" s="69"/>
      <c r="AG735" s="69"/>
      <c r="AH735" s="69"/>
      <c r="AI735" s="69"/>
      <c r="AJ735" s="69"/>
      <c r="AK735" s="69"/>
      <c r="AL735" s="69"/>
      <c r="AM735" s="69"/>
      <c r="AN735" s="69"/>
      <c r="AO735" s="69"/>
      <c r="AP735" s="69"/>
      <c r="AQ735" s="69"/>
    </row>
    <row r="736" spans="1:43" ht="12.75" customHeight="1">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c r="AB736" s="69"/>
      <c r="AC736" s="69"/>
      <c r="AD736" s="69"/>
      <c r="AE736" s="69"/>
      <c r="AF736" s="69"/>
      <c r="AG736" s="69"/>
      <c r="AH736" s="69"/>
      <c r="AI736" s="69"/>
      <c r="AJ736" s="69"/>
      <c r="AK736" s="69"/>
      <c r="AL736" s="69"/>
      <c r="AM736" s="69"/>
      <c r="AN736" s="69"/>
      <c r="AO736" s="69"/>
      <c r="AP736" s="69"/>
      <c r="AQ736" s="69"/>
    </row>
    <row r="737" spans="1:43" ht="12.75" customHeight="1">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c r="AB737" s="69"/>
      <c r="AC737" s="69"/>
      <c r="AD737" s="69"/>
      <c r="AE737" s="69"/>
      <c r="AF737" s="69"/>
      <c r="AG737" s="69"/>
      <c r="AH737" s="69"/>
      <c r="AI737" s="69"/>
      <c r="AJ737" s="69"/>
      <c r="AK737" s="69"/>
      <c r="AL737" s="69"/>
      <c r="AM737" s="69"/>
      <c r="AN737" s="69"/>
      <c r="AO737" s="69"/>
      <c r="AP737" s="69"/>
      <c r="AQ737" s="69"/>
    </row>
    <row r="738" spans="1:43" ht="12.75" customHeight="1">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c r="AA738" s="69"/>
      <c r="AB738" s="69"/>
      <c r="AC738" s="69"/>
      <c r="AD738" s="69"/>
      <c r="AE738" s="69"/>
      <c r="AF738" s="69"/>
      <c r="AG738" s="69"/>
      <c r="AH738" s="69"/>
      <c r="AI738" s="69"/>
      <c r="AJ738" s="69"/>
      <c r="AK738" s="69"/>
      <c r="AL738" s="69"/>
      <c r="AM738" s="69"/>
      <c r="AN738" s="69"/>
      <c r="AO738" s="69"/>
      <c r="AP738" s="69"/>
      <c r="AQ738" s="69"/>
    </row>
    <row r="739" spans="1:43" ht="12.75" customHeight="1">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c r="AA739" s="69"/>
      <c r="AB739" s="69"/>
      <c r="AC739" s="69"/>
      <c r="AD739" s="69"/>
      <c r="AE739" s="69"/>
      <c r="AF739" s="69"/>
      <c r="AG739" s="69"/>
      <c r="AH739" s="69"/>
      <c r="AI739" s="69"/>
      <c r="AJ739" s="69"/>
      <c r="AK739" s="69"/>
      <c r="AL739" s="69"/>
      <c r="AM739" s="69"/>
      <c r="AN739" s="69"/>
      <c r="AO739" s="69"/>
      <c r="AP739" s="69"/>
      <c r="AQ739" s="69"/>
    </row>
    <row r="740" spans="1:43" ht="12.75" customHeight="1">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row>
    <row r="741" spans="1:43" ht="12.75" customHeight="1">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c r="AA741" s="69"/>
      <c r="AB741" s="69"/>
      <c r="AC741" s="69"/>
      <c r="AD741" s="69"/>
      <c r="AE741" s="69"/>
      <c r="AF741" s="69"/>
      <c r="AG741" s="69"/>
      <c r="AH741" s="69"/>
      <c r="AI741" s="69"/>
      <c r="AJ741" s="69"/>
      <c r="AK741" s="69"/>
      <c r="AL741" s="69"/>
      <c r="AM741" s="69"/>
      <c r="AN741" s="69"/>
      <c r="AO741" s="69"/>
      <c r="AP741" s="69"/>
      <c r="AQ741" s="69"/>
    </row>
    <row r="742" spans="1:43" ht="12.75" customHeight="1">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c r="AD742" s="69"/>
      <c r="AE742" s="69"/>
      <c r="AF742" s="69"/>
      <c r="AG742" s="69"/>
      <c r="AH742" s="69"/>
      <c r="AI742" s="69"/>
      <c r="AJ742" s="69"/>
      <c r="AK742" s="69"/>
      <c r="AL742" s="69"/>
      <c r="AM742" s="69"/>
      <c r="AN742" s="69"/>
      <c r="AO742" s="69"/>
      <c r="AP742" s="69"/>
      <c r="AQ742" s="69"/>
    </row>
    <row r="743" spans="1:43" ht="12.75" customHeight="1">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c r="AA743" s="69"/>
      <c r="AB743" s="69"/>
      <c r="AC743" s="69"/>
      <c r="AD743" s="69"/>
      <c r="AE743" s="69"/>
      <c r="AF743" s="69"/>
      <c r="AG743" s="69"/>
      <c r="AH743" s="69"/>
      <c r="AI743" s="69"/>
      <c r="AJ743" s="69"/>
      <c r="AK743" s="69"/>
      <c r="AL743" s="69"/>
      <c r="AM743" s="69"/>
      <c r="AN743" s="69"/>
      <c r="AO743" s="69"/>
      <c r="AP743" s="69"/>
      <c r="AQ743" s="69"/>
    </row>
    <row r="744" spans="1:43" ht="12.75" customHeight="1">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c r="AA744" s="69"/>
      <c r="AB744" s="69"/>
      <c r="AC744" s="69"/>
      <c r="AD744" s="69"/>
      <c r="AE744" s="69"/>
      <c r="AF744" s="69"/>
      <c r="AG744" s="69"/>
      <c r="AH744" s="69"/>
      <c r="AI744" s="69"/>
      <c r="AJ744" s="69"/>
      <c r="AK744" s="69"/>
      <c r="AL744" s="69"/>
      <c r="AM744" s="69"/>
      <c r="AN744" s="69"/>
      <c r="AO744" s="69"/>
      <c r="AP744" s="69"/>
      <c r="AQ744" s="69"/>
    </row>
    <row r="745" spans="1:43" ht="12.75" customHeight="1">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c r="AA745" s="69"/>
      <c r="AB745" s="69"/>
      <c r="AC745" s="69"/>
      <c r="AD745" s="69"/>
      <c r="AE745" s="69"/>
      <c r="AF745" s="69"/>
      <c r="AG745" s="69"/>
      <c r="AH745" s="69"/>
      <c r="AI745" s="69"/>
      <c r="AJ745" s="69"/>
      <c r="AK745" s="69"/>
      <c r="AL745" s="69"/>
      <c r="AM745" s="69"/>
      <c r="AN745" s="69"/>
      <c r="AO745" s="69"/>
      <c r="AP745" s="69"/>
      <c r="AQ745" s="69"/>
    </row>
    <row r="746" spans="1:43" ht="12.75" customHeight="1">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c r="AA746" s="69"/>
      <c r="AB746" s="69"/>
      <c r="AC746" s="69"/>
      <c r="AD746" s="69"/>
      <c r="AE746" s="69"/>
      <c r="AF746" s="69"/>
      <c r="AG746" s="69"/>
      <c r="AH746" s="69"/>
      <c r="AI746" s="69"/>
      <c r="AJ746" s="69"/>
      <c r="AK746" s="69"/>
      <c r="AL746" s="69"/>
      <c r="AM746" s="69"/>
      <c r="AN746" s="69"/>
      <c r="AO746" s="69"/>
      <c r="AP746" s="69"/>
      <c r="AQ746" s="69"/>
    </row>
    <row r="747" spans="1:43" ht="12.75" customHeight="1">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c r="AA747" s="69"/>
      <c r="AB747" s="69"/>
      <c r="AC747" s="69"/>
      <c r="AD747" s="69"/>
      <c r="AE747" s="69"/>
      <c r="AF747" s="69"/>
      <c r="AG747" s="69"/>
      <c r="AH747" s="69"/>
      <c r="AI747" s="69"/>
      <c r="AJ747" s="69"/>
      <c r="AK747" s="69"/>
      <c r="AL747" s="69"/>
      <c r="AM747" s="69"/>
      <c r="AN747" s="69"/>
      <c r="AO747" s="69"/>
      <c r="AP747" s="69"/>
      <c r="AQ747" s="69"/>
    </row>
    <row r="748" spans="1:43" ht="12.75" customHeight="1">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c r="AA748" s="69"/>
      <c r="AB748" s="69"/>
      <c r="AC748" s="69"/>
      <c r="AD748" s="69"/>
      <c r="AE748" s="69"/>
      <c r="AF748" s="69"/>
      <c r="AG748" s="69"/>
      <c r="AH748" s="69"/>
      <c r="AI748" s="69"/>
      <c r="AJ748" s="69"/>
      <c r="AK748" s="69"/>
      <c r="AL748" s="69"/>
      <c r="AM748" s="69"/>
      <c r="AN748" s="69"/>
      <c r="AO748" s="69"/>
      <c r="AP748" s="69"/>
      <c r="AQ748" s="69"/>
    </row>
    <row r="749" spans="1:43" ht="12.75" customHeight="1">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c r="AA749" s="69"/>
      <c r="AB749" s="69"/>
      <c r="AC749" s="69"/>
      <c r="AD749" s="69"/>
      <c r="AE749" s="69"/>
      <c r="AF749" s="69"/>
      <c r="AG749" s="69"/>
      <c r="AH749" s="69"/>
      <c r="AI749" s="69"/>
      <c r="AJ749" s="69"/>
      <c r="AK749" s="69"/>
      <c r="AL749" s="69"/>
      <c r="AM749" s="69"/>
      <c r="AN749" s="69"/>
      <c r="AO749" s="69"/>
      <c r="AP749" s="69"/>
      <c r="AQ749" s="69"/>
    </row>
    <row r="750" spans="1:43" ht="12.75" customHeight="1">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c r="AA750" s="69"/>
      <c r="AB750" s="69"/>
      <c r="AC750" s="69"/>
      <c r="AD750" s="69"/>
      <c r="AE750" s="69"/>
      <c r="AF750" s="69"/>
      <c r="AG750" s="69"/>
      <c r="AH750" s="69"/>
      <c r="AI750" s="69"/>
      <c r="AJ750" s="69"/>
      <c r="AK750" s="69"/>
      <c r="AL750" s="69"/>
      <c r="AM750" s="69"/>
      <c r="AN750" s="69"/>
      <c r="AO750" s="69"/>
      <c r="AP750" s="69"/>
      <c r="AQ750" s="69"/>
    </row>
    <row r="751" spans="1:43" ht="12.75" customHeight="1">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c r="AA751" s="69"/>
      <c r="AB751" s="69"/>
      <c r="AC751" s="69"/>
      <c r="AD751" s="69"/>
      <c r="AE751" s="69"/>
      <c r="AF751" s="69"/>
      <c r="AG751" s="69"/>
      <c r="AH751" s="69"/>
      <c r="AI751" s="69"/>
      <c r="AJ751" s="69"/>
      <c r="AK751" s="69"/>
      <c r="AL751" s="69"/>
      <c r="AM751" s="69"/>
      <c r="AN751" s="69"/>
      <c r="AO751" s="69"/>
      <c r="AP751" s="69"/>
      <c r="AQ751" s="69"/>
    </row>
    <row r="752" spans="1:43" ht="12.75" customHeight="1">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A752" s="69"/>
      <c r="AB752" s="69"/>
      <c r="AC752" s="69"/>
      <c r="AD752" s="69"/>
      <c r="AE752" s="69"/>
      <c r="AF752" s="69"/>
      <c r="AG752" s="69"/>
      <c r="AH752" s="69"/>
      <c r="AI752" s="69"/>
      <c r="AJ752" s="69"/>
      <c r="AK752" s="69"/>
      <c r="AL752" s="69"/>
      <c r="AM752" s="69"/>
      <c r="AN752" s="69"/>
      <c r="AO752" s="69"/>
      <c r="AP752" s="69"/>
      <c r="AQ752" s="69"/>
    </row>
    <row r="753" spans="1:43" ht="12.75" customHeight="1">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c r="AB753" s="69"/>
      <c r="AC753" s="69"/>
      <c r="AD753" s="69"/>
      <c r="AE753" s="69"/>
      <c r="AF753" s="69"/>
      <c r="AG753" s="69"/>
      <c r="AH753" s="69"/>
      <c r="AI753" s="69"/>
      <c r="AJ753" s="69"/>
      <c r="AK753" s="69"/>
      <c r="AL753" s="69"/>
      <c r="AM753" s="69"/>
      <c r="AN753" s="69"/>
      <c r="AO753" s="69"/>
      <c r="AP753" s="69"/>
      <c r="AQ753" s="69"/>
    </row>
    <row r="754" spans="1:43" ht="12.75" customHeight="1">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c r="AA754" s="69"/>
      <c r="AB754" s="69"/>
      <c r="AC754" s="69"/>
      <c r="AD754" s="69"/>
      <c r="AE754" s="69"/>
      <c r="AF754" s="69"/>
      <c r="AG754" s="69"/>
      <c r="AH754" s="69"/>
      <c r="AI754" s="69"/>
      <c r="AJ754" s="69"/>
      <c r="AK754" s="69"/>
      <c r="AL754" s="69"/>
      <c r="AM754" s="69"/>
      <c r="AN754" s="69"/>
      <c r="AO754" s="69"/>
      <c r="AP754" s="69"/>
      <c r="AQ754" s="69"/>
    </row>
    <row r="755" spans="1:43" ht="12.75" customHeight="1">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c r="AA755" s="69"/>
      <c r="AB755" s="69"/>
      <c r="AC755" s="69"/>
      <c r="AD755" s="69"/>
      <c r="AE755" s="69"/>
      <c r="AF755" s="69"/>
      <c r="AG755" s="69"/>
      <c r="AH755" s="69"/>
      <c r="AI755" s="69"/>
      <c r="AJ755" s="69"/>
      <c r="AK755" s="69"/>
      <c r="AL755" s="69"/>
      <c r="AM755" s="69"/>
      <c r="AN755" s="69"/>
      <c r="AO755" s="69"/>
      <c r="AP755" s="69"/>
      <c r="AQ755" s="69"/>
    </row>
    <row r="756" spans="1:43" ht="12.75" customHeight="1">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c r="AA756" s="69"/>
      <c r="AB756" s="69"/>
      <c r="AC756" s="69"/>
      <c r="AD756" s="69"/>
      <c r="AE756" s="69"/>
      <c r="AF756" s="69"/>
      <c r="AG756" s="69"/>
      <c r="AH756" s="69"/>
      <c r="AI756" s="69"/>
      <c r="AJ756" s="69"/>
      <c r="AK756" s="69"/>
      <c r="AL756" s="69"/>
      <c r="AM756" s="69"/>
      <c r="AN756" s="69"/>
      <c r="AO756" s="69"/>
      <c r="AP756" s="69"/>
      <c r="AQ756" s="69"/>
    </row>
    <row r="757" spans="1:43" ht="12.75" customHeight="1">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c r="AA757" s="69"/>
      <c r="AB757" s="69"/>
      <c r="AC757" s="69"/>
      <c r="AD757" s="69"/>
      <c r="AE757" s="69"/>
      <c r="AF757" s="69"/>
      <c r="AG757" s="69"/>
      <c r="AH757" s="69"/>
      <c r="AI757" s="69"/>
      <c r="AJ757" s="69"/>
      <c r="AK757" s="69"/>
      <c r="AL757" s="69"/>
      <c r="AM757" s="69"/>
      <c r="AN757" s="69"/>
      <c r="AO757" s="69"/>
      <c r="AP757" s="69"/>
      <c r="AQ757" s="69"/>
    </row>
    <row r="758" spans="1:43" ht="12.75" customHeight="1">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c r="AB758" s="69"/>
      <c r="AC758" s="69"/>
      <c r="AD758" s="69"/>
      <c r="AE758" s="69"/>
      <c r="AF758" s="69"/>
      <c r="AG758" s="69"/>
      <c r="AH758" s="69"/>
      <c r="AI758" s="69"/>
      <c r="AJ758" s="69"/>
      <c r="AK758" s="69"/>
      <c r="AL758" s="69"/>
      <c r="AM758" s="69"/>
      <c r="AN758" s="69"/>
      <c r="AO758" s="69"/>
      <c r="AP758" s="69"/>
      <c r="AQ758" s="69"/>
    </row>
    <row r="759" spans="1:43" ht="12.75" customHeight="1">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c r="AB759" s="69"/>
      <c r="AC759" s="69"/>
      <c r="AD759" s="69"/>
      <c r="AE759" s="69"/>
      <c r="AF759" s="69"/>
      <c r="AG759" s="69"/>
      <c r="AH759" s="69"/>
      <c r="AI759" s="69"/>
      <c r="AJ759" s="69"/>
      <c r="AK759" s="69"/>
      <c r="AL759" s="69"/>
      <c r="AM759" s="69"/>
      <c r="AN759" s="69"/>
      <c r="AO759" s="69"/>
      <c r="AP759" s="69"/>
      <c r="AQ759" s="69"/>
    </row>
    <row r="760" spans="1:43" ht="12.75" customHeight="1">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c r="AB760" s="69"/>
      <c r="AC760" s="69"/>
      <c r="AD760" s="69"/>
      <c r="AE760" s="69"/>
      <c r="AF760" s="69"/>
      <c r="AG760" s="69"/>
      <c r="AH760" s="69"/>
      <c r="AI760" s="69"/>
      <c r="AJ760" s="69"/>
      <c r="AK760" s="69"/>
      <c r="AL760" s="69"/>
      <c r="AM760" s="69"/>
      <c r="AN760" s="69"/>
      <c r="AO760" s="69"/>
      <c r="AP760" s="69"/>
      <c r="AQ760" s="69"/>
    </row>
  </sheetData>
  <sheetProtection/>
  <mergeCells count="22">
    <mergeCell ref="A1:N1"/>
    <mergeCell ref="A2:A5"/>
    <mergeCell ref="B11:D11"/>
    <mergeCell ref="B12:D12"/>
    <mergeCell ref="B7:D7"/>
    <mergeCell ref="B8:D8"/>
    <mergeCell ref="B9:D9"/>
    <mergeCell ref="B10:D10"/>
    <mergeCell ref="B2:D5"/>
    <mergeCell ref="E2:F4"/>
    <mergeCell ref="G2:G5"/>
    <mergeCell ref="H2:H5"/>
    <mergeCell ref="B6:D6"/>
    <mergeCell ref="B14:D14"/>
    <mergeCell ref="B16:D16"/>
    <mergeCell ref="I2:M2"/>
    <mergeCell ref="N2:N5"/>
    <mergeCell ref="I3:I5"/>
    <mergeCell ref="J3:M3"/>
    <mergeCell ref="J4:J5"/>
    <mergeCell ref="K4:K5"/>
    <mergeCell ref="L4:M4"/>
  </mergeCells>
  <printOptions/>
  <pageMargins left="0.75" right="0.75" top="1" bottom="1" header="0.5" footer="0.5"/>
  <pageSetup fitToHeight="0"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view="pageBreakPreview" zoomScale="145" zoomScaleSheetLayoutView="145" zoomScalePageLayoutView="0" workbookViewId="0" topLeftCell="A1">
      <selection activeCell="F29" sqref="F29:G29"/>
    </sheetView>
  </sheetViews>
  <sheetFormatPr defaultColWidth="9.140625" defaultRowHeight="15.75"/>
  <cols>
    <col min="1" max="1" width="4.00390625" style="0" customWidth="1"/>
    <col min="2" max="2" width="15.28125" style="0" customWidth="1"/>
    <col min="3" max="3" width="11.57421875" style="0" customWidth="1"/>
    <col min="4" max="4" width="15.7109375" style="0" customWidth="1"/>
    <col min="5" max="5" width="18.8515625" style="0" customWidth="1"/>
    <col min="6" max="6" width="34.421875" style="0" customWidth="1"/>
    <col min="7" max="255" width="9.00390625" style="0" customWidth="1"/>
  </cols>
  <sheetData>
    <row r="1" spans="1:6" ht="27" customHeight="1">
      <c r="A1" s="79" t="s">
        <v>275</v>
      </c>
      <c r="B1" s="79"/>
      <c r="C1" s="79"/>
      <c r="D1" s="92">
        <v>2651</v>
      </c>
      <c r="E1" s="99"/>
      <c r="F1" s="92"/>
    </row>
    <row r="2" spans="1:7" ht="39.75" customHeight="1">
      <c r="A2" s="80" t="s">
        <v>276</v>
      </c>
      <c r="B2" s="279" t="s">
        <v>283</v>
      </c>
      <c r="C2" s="280"/>
      <c r="D2" s="280"/>
      <c r="E2" s="281"/>
      <c r="F2" s="105" t="s">
        <v>311</v>
      </c>
      <c r="G2" s="27"/>
    </row>
    <row r="3" spans="1:7" ht="34.5" customHeight="1">
      <c r="A3" s="81">
        <v>1</v>
      </c>
      <c r="B3" s="270" t="s">
        <v>284</v>
      </c>
      <c r="C3" s="258" t="s">
        <v>289</v>
      </c>
      <c r="D3" s="259"/>
      <c r="E3" s="260"/>
      <c r="F3" s="106">
        <v>47</v>
      </c>
      <c r="G3" s="27"/>
    </row>
    <row r="4" spans="1:7" ht="37.5" customHeight="1">
      <c r="A4" s="81">
        <v>2</v>
      </c>
      <c r="B4" s="271"/>
      <c r="C4" s="258" t="s">
        <v>290</v>
      </c>
      <c r="D4" s="259"/>
      <c r="E4" s="260"/>
      <c r="F4" s="106">
        <v>2297489353</v>
      </c>
      <c r="G4" s="27"/>
    </row>
    <row r="5" spans="1:7" ht="32.25" customHeight="1">
      <c r="A5" s="81">
        <v>3</v>
      </c>
      <c r="B5" s="271"/>
      <c r="C5" s="258" t="s">
        <v>291</v>
      </c>
      <c r="D5" s="259"/>
      <c r="E5" s="260"/>
      <c r="F5" s="106">
        <v>1127933359</v>
      </c>
      <c r="G5" s="27"/>
    </row>
    <row r="6" spans="1:8" ht="45" customHeight="1">
      <c r="A6" s="81">
        <v>4</v>
      </c>
      <c r="B6" s="271"/>
      <c r="C6" s="258" t="s">
        <v>292</v>
      </c>
      <c r="D6" s="259"/>
      <c r="E6" s="260"/>
      <c r="F6" s="106">
        <v>0</v>
      </c>
      <c r="G6" s="27"/>
      <c r="H6" s="111"/>
    </row>
    <row r="7" spans="1:8" ht="36.75" customHeight="1">
      <c r="A7" s="81">
        <v>5</v>
      </c>
      <c r="B7" s="272"/>
      <c r="C7" s="258" t="s">
        <v>293</v>
      </c>
      <c r="D7" s="259"/>
      <c r="E7" s="260"/>
      <c r="F7" s="106">
        <v>0</v>
      </c>
      <c r="G7" s="27"/>
      <c r="H7" s="112"/>
    </row>
    <row r="8" spans="1:7" ht="40.5" customHeight="1">
      <c r="A8" s="81">
        <v>6</v>
      </c>
      <c r="B8" s="290" t="s">
        <v>285</v>
      </c>
      <c r="C8" s="291"/>
      <c r="D8" s="291"/>
      <c r="E8" s="292"/>
      <c r="F8" s="107">
        <v>0</v>
      </c>
      <c r="G8" s="27"/>
    </row>
    <row r="9" spans="1:7" ht="33" customHeight="1">
      <c r="A9" s="81">
        <v>7</v>
      </c>
      <c r="B9" s="287" t="s">
        <v>286</v>
      </c>
      <c r="C9" s="288"/>
      <c r="D9" s="288"/>
      <c r="E9" s="289"/>
      <c r="F9" s="108">
        <v>0</v>
      </c>
      <c r="G9" s="27"/>
    </row>
    <row r="10" spans="1:7" ht="20.25" customHeight="1">
      <c r="A10" s="81">
        <v>8</v>
      </c>
      <c r="B10" s="270" t="s">
        <v>287</v>
      </c>
      <c r="C10" s="267" t="s">
        <v>294</v>
      </c>
      <c r="D10" s="268"/>
      <c r="E10" s="269"/>
      <c r="F10" s="106">
        <v>427</v>
      </c>
      <c r="G10" s="27"/>
    </row>
    <row r="11" spans="1:7" ht="20.25" customHeight="1">
      <c r="A11" s="81">
        <v>9</v>
      </c>
      <c r="B11" s="271"/>
      <c r="C11" s="277" t="s">
        <v>230</v>
      </c>
      <c r="D11" s="93" t="s">
        <v>304</v>
      </c>
      <c r="E11" s="100"/>
      <c r="F11" s="106">
        <v>85</v>
      </c>
      <c r="G11" s="27"/>
    </row>
    <row r="12" spans="1:7" ht="20.25" customHeight="1">
      <c r="A12" s="81">
        <v>10</v>
      </c>
      <c r="B12" s="271"/>
      <c r="C12" s="278"/>
      <c r="D12" s="94" t="s">
        <v>305</v>
      </c>
      <c r="E12" s="101"/>
      <c r="F12" s="106">
        <v>0</v>
      </c>
      <c r="G12" s="27"/>
    </row>
    <row r="13" spans="1:7" ht="20.25" customHeight="1">
      <c r="A13" s="81">
        <v>11</v>
      </c>
      <c r="B13" s="271"/>
      <c r="C13" s="274" t="s">
        <v>295</v>
      </c>
      <c r="D13" s="275"/>
      <c r="E13" s="276"/>
      <c r="F13" s="106">
        <v>107</v>
      </c>
      <c r="G13" s="27"/>
    </row>
    <row r="14" spans="1:7" ht="15.75" customHeight="1">
      <c r="A14" s="81">
        <v>12</v>
      </c>
      <c r="B14" s="271"/>
      <c r="C14" s="264" t="s">
        <v>296</v>
      </c>
      <c r="D14" s="265"/>
      <c r="E14" s="266"/>
      <c r="F14" s="106">
        <v>7</v>
      </c>
      <c r="G14" s="27"/>
    </row>
    <row r="15" spans="1:7" ht="20.25" customHeight="1">
      <c r="A15" s="81">
        <v>13</v>
      </c>
      <c r="B15" s="271"/>
      <c r="C15" s="261" t="s">
        <v>297</v>
      </c>
      <c r="D15" s="262"/>
      <c r="E15" s="263"/>
      <c r="F15" s="106">
        <v>1771</v>
      </c>
      <c r="G15" s="27"/>
    </row>
    <row r="16" spans="1:7" ht="15.75">
      <c r="A16" s="81">
        <v>14</v>
      </c>
      <c r="B16" s="271"/>
      <c r="C16" s="261" t="s">
        <v>298</v>
      </c>
      <c r="D16" s="262"/>
      <c r="E16" s="263"/>
      <c r="F16" s="106">
        <v>78</v>
      </c>
      <c r="G16" s="27"/>
    </row>
    <row r="17" spans="1:7" ht="15.75">
      <c r="A17" s="81">
        <v>15</v>
      </c>
      <c r="B17" s="271"/>
      <c r="C17" s="274" t="s">
        <v>299</v>
      </c>
      <c r="D17" s="275"/>
      <c r="E17" s="276"/>
      <c r="F17" s="106">
        <v>0</v>
      </c>
      <c r="G17" s="27"/>
    </row>
    <row r="18" spans="1:7" ht="15.75">
      <c r="A18" s="81">
        <v>16</v>
      </c>
      <c r="B18" s="271"/>
      <c r="C18" s="273" t="s">
        <v>300</v>
      </c>
      <c r="D18" s="254" t="s">
        <v>306</v>
      </c>
      <c r="E18" s="256"/>
      <c r="F18" s="106">
        <v>92</v>
      </c>
      <c r="G18" s="27"/>
    </row>
    <row r="19" spans="1:7" ht="22.5" customHeight="1">
      <c r="A19" s="81">
        <v>17</v>
      </c>
      <c r="B19" s="272"/>
      <c r="C19" s="273"/>
      <c r="D19" s="254" t="s">
        <v>307</v>
      </c>
      <c r="E19" s="256"/>
      <c r="F19" s="106">
        <v>37</v>
      </c>
      <c r="G19" s="27"/>
    </row>
    <row r="20" spans="1:7" ht="15.75" customHeight="1">
      <c r="A20" s="81">
        <v>18</v>
      </c>
      <c r="B20" s="186" t="s">
        <v>288</v>
      </c>
      <c r="C20" s="294" t="s">
        <v>301</v>
      </c>
      <c r="D20" s="294"/>
      <c r="E20" s="294"/>
      <c r="F20" s="109">
        <v>1</v>
      </c>
      <c r="G20" s="27"/>
    </row>
    <row r="21" spans="1:7" ht="33.75" customHeight="1">
      <c r="A21" s="81">
        <v>19</v>
      </c>
      <c r="B21" s="186"/>
      <c r="C21" s="294" t="s">
        <v>302</v>
      </c>
      <c r="D21" s="294"/>
      <c r="E21" s="294"/>
      <c r="F21" s="109">
        <v>1</v>
      </c>
      <c r="G21" s="27"/>
    </row>
    <row r="22" spans="1:7" ht="15.75" customHeight="1">
      <c r="A22" s="81">
        <v>20</v>
      </c>
      <c r="B22" s="186"/>
      <c r="C22" s="185" t="s">
        <v>303</v>
      </c>
      <c r="D22" s="295" t="s">
        <v>308</v>
      </c>
      <c r="E22" s="295"/>
      <c r="F22" s="109">
        <v>0</v>
      </c>
      <c r="G22" s="27"/>
    </row>
    <row r="23" spans="1:7" ht="15.75" customHeight="1">
      <c r="A23" s="81">
        <v>21</v>
      </c>
      <c r="B23" s="186"/>
      <c r="C23" s="185"/>
      <c r="D23" s="295" t="s">
        <v>309</v>
      </c>
      <c r="E23" s="295"/>
      <c r="F23" s="109">
        <v>1</v>
      </c>
      <c r="G23" s="27"/>
    </row>
    <row r="24" spans="1:6" ht="15.75" customHeight="1">
      <c r="A24" s="31"/>
      <c r="B24" s="31"/>
      <c r="C24" s="31"/>
      <c r="D24" s="31"/>
      <c r="E24" s="31"/>
      <c r="F24" s="31"/>
    </row>
    <row r="25" ht="15.75" customHeight="1"/>
    <row r="26" spans="1:7" ht="15.75" customHeight="1">
      <c r="A26" s="293" t="s">
        <v>277</v>
      </c>
      <c r="B26" s="293"/>
      <c r="C26" s="293"/>
      <c r="D26" s="95"/>
      <c r="E26" s="102"/>
      <c r="F26" s="257" t="s">
        <v>319</v>
      </c>
      <c r="G26" s="257"/>
    </row>
    <row r="27" spans="1:7" ht="15.75" customHeight="1">
      <c r="A27" s="82"/>
      <c r="B27" s="88"/>
      <c r="C27" s="88"/>
      <c r="D27" s="96" t="s">
        <v>310</v>
      </c>
      <c r="E27" s="103"/>
      <c r="F27" s="96"/>
      <c r="G27" s="98" t="s">
        <v>313</v>
      </c>
    </row>
    <row r="28" spans="1:7" ht="15.75" customHeight="1">
      <c r="A28" s="1"/>
      <c r="B28" s="65"/>
      <c r="C28" s="65"/>
      <c r="D28" s="65"/>
      <c r="E28" s="65"/>
      <c r="F28" s="65"/>
      <c r="G28" s="65"/>
    </row>
    <row r="29" spans="1:7" ht="15.75" customHeight="1">
      <c r="A29" s="83" t="s">
        <v>278</v>
      </c>
      <c r="B29" s="89"/>
      <c r="C29" s="89"/>
      <c r="D29" s="97"/>
      <c r="E29" s="89"/>
      <c r="F29" s="286" t="s">
        <v>315</v>
      </c>
      <c r="G29" s="286"/>
    </row>
    <row r="30" spans="1:7" ht="15.75" customHeight="1">
      <c r="A30" s="84"/>
      <c r="B30" s="65"/>
      <c r="C30" s="65"/>
      <c r="D30" s="98" t="s">
        <v>310</v>
      </c>
      <c r="E30" s="104"/>
      <c r="F30" s="98"/>
      <c r="G30" s="98" t="s">
        <v>313</v>
      </c>
    </row>
    <row r="31" spans="1:7" ht="15.75" customHeight="1">
      <c r="A31" s="84"/>
      <c r="B31" s="65"/>
      <c r="C31" s="65"/>
      <c r="D31" s="65"/>
      <c r="E31" s="65"/>
      <c r="F31" s="65"/>
      <c r="G31" s="110"/>
    </row>
    <row r="32" spans="1:7" ht="15.75" customHeight="1">
      <c r="A32" s="85"/>
      <c r="B32" s="65"/>
      <c r="C32" s="65"/>
      <c r="D32" s="65"/>
      <c r="E32" s="65"/>
      <c r="F32" s="285"/>
      <c r="G32" s="285"/>
    </row>
    <row r="33" spans="1:7" ht="15.75" customHeight="1">
      <c r="A33" s="86" t="s">
        <v>279</v>
      </c>
      <c r="B33" s="65"/>
      <c r="C33" s="65"/>
      <c r="D33" s="65"/>
      <c r="E33" s="65"/>
      <c r="F33" s="284" t="s">
        <v>316</v>
      </c>
      <c r="G33" s="284"/>
    </row>
    <row r="34" spans="1:7" ht="15.75" customHeight="1">
      <c r="A34" s="87" t="s">
        <v>280</v>
      </c>
      <c r="B34" s="65"/>
      <c r="C34" s="65"/>
      <c r="D34" s="65"/>
      <c r="E34" s="65"/>
      <c r="F34" s="284" t="s">
        <v>317</v>
      </c>
      <c r="G34" s="284"/>
    </row>
    <row r="35" spans="1:7" ht="15.75" customHeight="1">
      <c r="A35" s="86" t="s">
        <v>281</v>
      </c>
      <c r="B35" s="65"/>
      <c r="C35" s="65"/>
      <c r="D35" s="65"/>
      <c r="E35" s="65"/>
      <c r="F35" s="283" t="s">
        <v>318</v>
      </c>
      <c r="G35" s="283"/>
    </row>
    <row r="36" spans="1:7" ht="15.75" customHeight="1">
      <c r="A36" s="86" t="s">
        <v>282</v>
      </c>
      <c r="B36" s="90"/>
      <c r="C36" s="91"/>
      <c r="D36" s="91"/>
      <c r="E36" s="91"/>
      <c r="F36" s="282" t="s">
        <v>312</v>
      </c>
      <c r="G36" s="282"/>
    </row>
    <row r="37" spans="6:7" ht="15.75" customHeight="1">
      <c r="F37" s="31"/>
      <c r="G37" s="31"/>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sheetData>
  <sheetProtection/>
  <mergeCells count="34">
    <mergeCell ref="B20:B23"/>
    <mergeCell ref="C22:C23"/>
    <mergeCell ref="C20:E20"/>
    <mergeCell ref="C21:E21"/>
    <mergeCell ref="D22:E22"/>
    <mergeCell ref="D23:E23"/>
    <mergeCell ref="B2:E2"/>
    <mergeCell ref="F36:G36"/>
    <mergeCell ref="F35:G35"/>
    <mergeCell ref="F34:G34"/>
    <mergeCell ref="F33:G33"/>
    <mergeCell ref="F32:G32"/>
    <mergeCell ref="F29:G29"/>
    <mergeCell ref="B9:E9"/>
    <mergeCell ref="B8:E8"/>
    <mergeCell ref="A26:C26"/>
    <mergeCell ref="B3:B7"/>
    <mergeCell ref="B10:B19"/>
    <mergeCell ref="C18:C19"/>
    <mergeCell ref="C5:E5"/>
    <mergeCell ref="C4:E4"/>
    <mergeCell ref="C3:E3"/>
    <mergeCell ref="C13:E13"/>
    <mergeCell ref="C17:E17"/>
    <mergeCell ref="C11:C12"/>
    <mergeCell ref="F26:G26"/>
    <mergeCell ref="C6:E6"/>
    <mergeCell ref="D19:E19"/>
    <mergeCell ref="D18:E18"/>
    <mergeCell ref="C16:E16"/>
    <mergeCell ref="C15:E15"/>
    <mergeCell ref="C14:E14"/>
    <mergeCell ref="C10:E10"/>
    <mergeCell ref="C7:E7"/>
  </mergeCells>
  <printOptions/>
  <pageMargins left="0.75" right="0.75" top="1" bottom="1" header="0.5" footer="0.5"/>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ФФФФ</cp:lastModifiedBy>
  <cp:lastPrinted>2024-01-04T14:57:19Z</cp:lastPrinted>
  <dcterms:modified xsi:type="dcterms:W3CDTF">2024-01-18T14:19:47Z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1-Г 1.41.1.13 лист 25/12/23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31900860</vt:i4>
  </property>
  <property fmtid="{D5CDD505-2E9C-101B-9397-08002B2CF9AE}" pid="7" name="Тип звіту">
    <vt:lpwstr>1-г</vt:lpwstr>
  </property>
  <property fmtid="{D5CDD505-2E9C-101B-9397-08002B2CF9AE}" pid="8" name="К.Cума">
    <vt:lpwstr>1E1A991A</vt:lpwstr>
  </property>
  <property fmtid="{D5CDD505-2E9C-101B-9397-08002B2CF9AE}" pid="9" name="Підрозділ">
    <vt:lpwstr>Господарський суд Хмельницької області</vt:lpwstr>
  </property>
  <property fmtid="{D5CDD505-2E9C-101B-9397-08002B2CF9AE}" pid="10" name="ПідрозділID">
    <vt:i4>31</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